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<sst xmlns="http://schemas.openxmlformats.org/spreadsheetml/2006/main" count="152" uniqueCount="114">
  <si>
    <t>Перечень работ и услуг</t>
  </si>
  <si>
    <t>Периодичность</t>
  </si>
  <si>
    <t>1.</t>
  </si>
  <si>
    <t>1.1.Уборка территории домовладения</t>
  </si>
  <si>
    <t>1.1.1.Летняя уборка</t>
  </si>
  <si>
    <t>1.1.2.Зимняя уборка</t>
  </si>
  <si>
    <t>Проверка и содержание устройств в чердачных и</t>
  </si>
  <si>
    <t xml:space="preserve">подвальных помещениях( регулирующие краны и </t>
  </si>
  <si>
    <t>вентили, задвижки, запорная арматура), проверка</t>
  </si>
  <si>
    <t>креплений, подвесок и прокладок-подставок маг.</t>
  </si>
  <si>
    <t xml:space="preserve">Уплотнение сгонов с применением льняной пряди </t>
  </si>
  <si>
    <t>Осмотр систем водопровода, канализации и ГВС.</t>
  </si>
  <si>
    <t>или асбестового шнура.</t>
  </si>
  <si>
    <t>Набивка сальников патрубков на стояках внутрен-</t>
  </si>
  <si>
    <t>них водотоков.</t>
  </si>
  <si>
    <t>них трубопроводах и стояках.</t>
  </si>
  <si>
    <t>ных частей от нароста.</t>
  </si>
  <si>
    <t>трубопровода).</t>
  </si>
  <si>
    <t>Подметание придомовой территории.</t>
  </si>
  <si>
    <t>Уборка отмоски.</t>
  </si>
  <si>
    <t>Уборка приямков.</t>
  </si>
  <si>
    <t>Мойка мусороприемных емкостей.</t>
  </si>
  <si>
    <t>Осмотр системы центрального отопления.</t>
  </si>
  <si>
    <t>Ликвидация воздушных пробок в системе отопления.</t>
  </si>
  <si>
    <t>Осмотр электрооборудования эл.сетей.</t>
  </si>
  <si>
    <t>сопротивления изоляции силовой и  освети-</t>
  </si>
  <si>
    <t>тельной сети до 1000В, заземляющих устрой-</t>
  </si>
  <si>
    <t>ств.</t>
  </si>
  <si>
    <t>Очистка стальной щеткой чугунных труб и фасон-</t>
  </si>
  <si>
    <t>6 раз в неделю</t>
  </si>
  <si>
    <t>по мере необх.</t>
  </si>
  <si>
    <t>2 раза в год</t>
  </si>
  <si>
    <t>ежедневно</t>
  </si>
  <si>
    <t>1 раз в месяц</t>
  </si>
  <si>
    <t>еженедельно</t>
  </si>
  <si>
    <t>1 раз в год</t>
  </si>
  <si>
    <t>электротехнических устройств(смена перегоревших</t>
  </si>
  <si>
    <t xml:space="preserve"> электролампочек в МОП, смена  предохранителей</t>
  </si>
  <si>
    <t xml:space="preserve"> смена розеток, выключателей)</t>
  </si>
  <si>
    <t>1 раз в 3 года</t>
  </si>
  <si>
    <t>Устранение незначительных неисправностей</t>
  </si>
  <si>
    <t xml:space="preserve">плавких вставок, мелкий ремонт электропроводки, </t>
  </si>
  <si>
    <t xml:space="preserve">№ </t>
  </si>
  <si>
    <t>п\п</t>
  </si>
  <si>
    <t>в летн.период</t>
  </si>
  <si>
    <t>Временная заделка свищей, трещин на внутрен-</t>
  </si>
  <si>
    <t>Очистка от наледи и льда крышек люков колодцев.</t>
  </si>
  <si>
    <t>Погрузка крупногабаритного мусора.</t>
  </si>
  <si>
    <t>Очистка фасадов от надписей и наклеенных объявлений</t>
  </si>
  <si>
    <t xml:space="preserve">Очистка урн от мусора. </t>
  </si>
  <si>
    <t>Покос травы</t>
  </si>
  <si>
    <t xml:space="preserve">Очистка тротуаров и входов в подъезды от уплотненного снега </t>
  </si>
  <si>
    <t>Устранение засоров в мусорных стволах</t>
  </si>
  <si>
    <t>Чистка клапанов мусоропровода</t>
  </si>
  <si>
    <t>1.3.Обслуживание системы отопления, водоснабжения, водоотведения</t>
  </si>
  <si>
    <t>Удаление мусора из мусороприемных камер и с мусорных площадок</t>
  </si>
  <si>
    <t>с 17 до 8 часов</t>
  </si>
  <si>
    <t>круглосуточно в выходные дни</t>
  </si>
  <si>
    <t xml:space="preserve">Окраска бордюров </t>
  </si>
  <si>
    <t>1.4.Содержание системы электроснабжения.</t>
  </si>
  <si>
    <t>Закрашивание несанкционированных надписей на фасадах</t>
  </si>
  <si>
    <t>1.5. Содержание строительных конструкций</t>
  </si>
  <si>
    <t>Осмотр конструктивных элементов здания</t>
  </si>
  <si>
    <t>Установка и снятие пружин на входных дверях</t>
  </si>
  <si>
    <t>Замена разбитых стекол окон в МОП</t>
  </si>
  <si>
    <t>Установка и укрепление ручек и шпингалетов на окнах и дверях в МОП</t>
  </si>
  <si>
    <t>Закрытие подвальных и чердачных дверей,мет.решеток и лазов на замки</t>
  </si>
  <si>
    <t>Укрепление  дверных коробок,мелкий ремонт дверных полотен в МОП</t>
  </si>
  <si>
    <t>Мелкий ремонт МАФ, ограждений на придомовой территории</t>
  </si>
  <si>
    <t xml:space="preserve">1.6 Обслуживание вентиляционных каналов </t>
  </si>
  <si>
    <t xml:space="preserve">по заявкам </t>
  </si>
  <si>
    <t>1.7.Проведение электроизмерений(измерение</t>
  </si>
  <si>
    <t>1.8.Аварийно-диспетчерское обслуживание</t>
  </si>
  <si>
    <t>Электроэнергия мест общего пользования</t>
  </si>
  <si>
    <t>Дератизация и дезинсекция мест обшего пользования</t>
  </si>
  <si>
    <t>Обслуживание лифтов, диспетчерское  обслуживание</t>
  </si>
  <si>
    <t>5</t>
  </si>
  <si>
    <t>Сбор, вывоз, в тч. захоронение  твердых бытовых отходов</t>
  </si>
  <si>
    <t>Уборка лестничных клеток</t>
  </si>
  <si>
    <t>Управление многоквартирным домом(в т.ч. услуги по начислению</t>
  </si>
  <si>
    <t>платежей,услуги паспортного стола, поощрение старших)</t>
  </si>
  <si>
    <t>Итого</t>
  </si>
  <si>
    <t>Поверка приборов КИП, покраска эл. и тепл.узлов при подготовке к зиме</t>
  </si>
  <si>
    <t>обработка  дизенфицирующим составом подвалов после устранения засора.</t>
  </si>
  <si>
    <t>Устранение засоров, заделка раструбов цементым раствором,</t>
  </si>
  <si>
    <t>при смене сезона</t>
  </si>
  <si>
    <t>Обслуживание жилищного фонда</t>
  </si>
  <si>
    <t>вывоз снега</t>
  </si>
  <si>
    <t>Механизированная уборка машинами: в т.ч.</t>
  </si>
  <si>
    <t>подметание свежевыпавшего снега с помощью навесной шетки</t>
  </si>
  <si>
    <t>сдвиганием снега в валы и кучи</t>
  </si>
  <si>
    <t>Подметание мусороприемных камер и мусорных площадок</t>
  </si>
  <si>
    <t>Профилактический осмотр мусоропроводов,контейнеров и мусорных камер</t>
  </si>
  <si>
    <t>и площадок</t>
  </si>
  <si>
    <t>Посыпка наледи песком или пескосоляной смесью.</t>
  </si>
  <si>
    <t>1.9.Проверка электроплит</t>
  </si>
  <si>
    <t xml:space="preserve">Уборка  газонов </t>
  </si>
  <si>
    <t>3 раза в неделю</t>
  </si>
  <si>
    <t>Очистка урн и лавочек от свежевыпавшего снега</t>
  </si>
  <si>
    <t>1.2.Обслуживание мусоропроводов и мусорокамер</t>
  </si>
  <si>
    <t>Консервация, промывка и опресовка системы отопления</t>
  </si>
  <si>
    <t>Обрезка кустарников, побелка стволов деревьев</t>
  </si>
  <si>
    <t>общего имущества многоквартирного дома по адресу:</t>
  </si>
  <si>
    <t>Стоимость</t>
  </si>
  <si>
    <t>(руб)</t>
  </si>
  <si>
    <t>платы</t>
  </si>
  <si>
    <t xml:space="preserve">Размер </t>
  </si>
  <si>
    <t>руб/м2</t>
  </si>
  <si>
    <t>работ в год</t>
  </si>
  <si>
    <t>постоянно</t>
  </si>
  <si>
    <t>по графику</t>
  </si>
  <si>
    <t>Итого по содержанию:</t>
  </si>
  <si>
    <t>пр-т Созидателей  д.72 общая площадь: м2</t>
  </si>
  <si>
    <t>План работ и услуг по содержанию на 2011г. с 01.01.2011г.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</si>
</sst>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0"/>
    <numFmt numFmtId="182" formatCode="0.0000"/>
  </numFmts>
  <fonts count="4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1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4" fillId="0" borderId="0" xfId="0" applyFont="1" applyAlignment="1">
      <alignment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 quotePrefix="1">
      <alignment horizontal="left"/>
    </xf>
    <xf numFmtId="0" fontId="2" fillId="33" borderId="0" xfId="0" applyFont="1" applyFill="1" applyAlignment="1">
      <alignment/>
    </xf>
    <xf numFmtId="16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5" fillId="0" borderId="14" xfId="0" applyFont="1" applyBorder="1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1" fillId="0" borderId="11" xfId="0" applyFont="1" applyBorder="1" applyAlignment="1" quotePrefix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5" fillId="0" borderId="14" xfId="0" applyFont="1" applyBorder="1" applyAlignment="1" quotePrefix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5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3.140625" style="0" customWidth="1"/>
    <col min="2" max="2" width="63.7109375" style="0" customWidth="1"/>
    <col min="3" max="3" width="11.00390625" style="0" customWidth="1"/>
    <col min="4" max="4" width="14.140625" style="0" customWidth="1"/>
    <col min="5" max="5" width="11.28125" style="0" customWidth="1"/>
  </cols>
  <sheetData>
    <row r="1" spans="2:4" ht="12.75">
      <c r="B1" s="30"/>
      <c r="C1" s="30"/>
      <c r="D1" s="4"/>
    </row>
    <row r="2" spans="2:4" ht="12.75">
      <c r="B2" s="38" t="s">
        <v>113</v>
      </c>
      <c r="C2" s="39"/>
      <c r="D2" s="39"/>
    </row>
    <row r="3" spans="2:4" ht="12.75">
      <c r="B3" s="39" t="s">
        <v>102</v>
      </c>
      <c r="C3" s="39"/>
      <c r="D3" s="39"/>
    </row>
    <row r="4" spans="2:4" ht="13.5" thickBot="1">
      <c r="B4" s="40" t="s">
        <v>112</v>
      </c>
      <c r="C4" s="40"/>
      <c r="D4" s="32">
        <v>1860.96</v>
      </c>
    </row>
    <row r="5" spans="1:8" ht="12.75">
      <c r="A5" s="6" t="s">
        <v>42</v>
      </c>
      <c r="B5" s="9" t="s">
        <v>0</v>
      </c>
      <c r="C5" s="31" t="s">
        <v>106</v>
      </c>
      <c r="D5" s="6" t="s">
        <v>1</v>
      </c>
      <c r="E5" s="6" t="s">
        <v>103</v>
      </c>
      <c r="F5" s="1"/>
      <c r="G5" s="1"/>
      <c r="H5" s="1"/>
    </row>
    <row r="6" spans="1:8" ht="12.75">
      <c r="A6" s="7" t="s">
        <v>43</v>
      </c>
      <c r="B6" s="7"/>
      <c r="C6" s="10" t="s">
        <v>105</v>
      </c>
      <c r="D6" s="7"/>
      <c r="E6" s="35" t="s">
        <v>108</v>
      </c>
      <c r="F6" s="1"/>
      <c r="G6" s="1"/>
      <c r="H6" s="1"/>
    </row>
    <row r="7" spans="1:8" ht="13.5" thickBot="1">
      <c r="A7" s="8"/>
      <c r="B7" s="8"/>
      <c r="C7" s="11" t="s">
        <v>107</v>
      </c>
      <c r="D7" s="8"/>
      <c r="E7" s="11" t="s">
        <v>104</v>
      </c>
      <c r="F7" s="1"/>
      <c r="G7" s="1"/>
      <c r="H7" s="1"/>
    </row>
    <row r="8" spans="1:8" ht="13.5" thickBot="1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"/>
      <c r="G8" s="1"/>
      <c r="H8" s="1"/>
    </row>
    <row r="9" spans="1:8" ht="12.75">
      <c r="A9" s="1" t="s">
        <v>2</v>
      </c>
      <c r="B9" s="3" t="s">
        <v>86</v>
      </c>
      <c r="C9" s="1"/>
      <c r="D9" s="1"/>
      <c r="E9" s="1"/>
      <c r="F9" s="1"/>
      <c r="G9" s="1"/>
      <c r="H9" s="1"/>
    </row>
    <row r="10" spans="1:8" ht="12.75">
      <c r="A10" s="2"/>
      <c r="B10" s="3" t="s">
        <v>3</v>
      </c>
      <c r="C10" s="3">
        <v>1.54</v>
      </c>
      <c r="D10" s="1"/>
      <c r="E10" s="33">
        <f>D4*C10*12</f>
        <v>34390.5408</v>
      </c>
      <c r="F10" s="1"/>
      <c r="G10" s="1"/>
      <c r="H10" s="1"/>
    </row>
    <row r="11" spans="1:8" ht="12.75">
      <c r="A11" s="1"/>
      <c r="B11" s="3" t="s">
        <v>4</v>
      </c>
      <c r="C11" s="3"/>
      <c r="D11" s="1"/>
      <c r="E11" s="1"/>
      <c r="F11" s="1"/>
      <c r="G11" s="1"/>
      <c r="H11" s="1"/>
    </row>
    <row r="12" spans="1:8" ht="12.75">
      <c r="A12" s="1"/>
      <c r="B12" s="18" t="s">
        <v>18</v>
      </c>
      <c r="C12" s="1"/>
      <c r="D12" s="1" t="s">
        <v>29</v>
      </c>
      <c r="E12" s="1"/>
      <c r="F12" s="1"/>
      <c r="G12" s="1"/>
      <c r="H12" s="1"/>
    </row>
    <row r="13" spans="1:8" ht="12.75">
      <c r="A13" s="1"/>
      <c r="B13" s="13" t="s">
        <v>96</v>
      </c>
      <c r="C13" s="1"/>
      <c r="D13" s="14" t="s">
        <v>97</v>
      </c>
      <c r="E13" s="1"/>
      <c r="F13" s="1"/>
      <c r="G13" s="1"/>
      <c r="H13" s="1"/>
    </row>
    <row r="14" spans="1:8" ht="12.75">
      <c r="A14" s="1"/>
      <c r="B14" s="5" t="s">
        <v>48</v>
      </c>
      <c r="C14" s="1"/>
      <c r="D14" s="1" t="s">
        <v>30</v>
      </c>
      <c r="E14" s="1"/>
      <c r="F14" s="1"/>
      <c r="G14" s="1"/>
      <c r="H14" s="1"/>
    </row>
    <row r="15" spans="1:8" ht="12.75">
      <c r="A15" s="1"/>
      <c r="B15" s="18" t="s">
        <v>49</v>
      </c>
      <c r="C15" s="1"/>
      <c r="D15" s="1" t="s">
        <v>29</v>
      </c>
      <c r="E15" s="1"/>
      <c r="F15" s="1"/>
      <c r="G15" s="1"/>
      <c r="H15" s="1"/>
    </row>
    <row r="16" spans="1:8" ht="12.75">
      <c r="A16" s="1"/>
      <c r="B16" s="5" t="s">
        <v>47</v>
      </c>
      <c r="C16" s="1"/>
      <c r="D16" s="1" t="s">
        <v>30</v>
      </c>
      <c r="E16" s="1"/>
      <c r="F16" s="1"/>
      <c r="G16" s="1"/>
      <c r="H16" s="1"/>
    </row>
    <row r="17" spans="1:8" ht="12.75">
      <c r="A17" s="1"/>
      <c r="B17" s="18" t="s">
        <v>50</v>
      </c>
      <c r="C17" s="1"/>
      <c r="D17" s="1" t="s">
        <v>31</v>
      </c>
      <c r="E17" s="1"/>
      <c r="F17" s="1"/>
      <c r="G17" s="1"/>
      <c r="H17" s="1"/>
    </row>
    <row r="18" spans="1:8" ht="12.75">
      <c r="A18" s="1"/>
      <c r="B18" s="13" t="s">
        <v>101</v>
      </c>
      <c r="C18" s="1"/>
      <c r="D18" s="18" t="s">
        <v>35</v>
      </c>
      <c r="E18" s="1"/>
      <c r="F18" s="1"/>
      <c r="G18" s="1"/>
      <c r="H18" s="1"/>
    </row>
    <row r="19" spans="1:8" ht="12.75">
      <c r="A19" s="1"/>
      <c r="B19" s="5" t="s">
        <v>58</v>
      </c>
      <c r="C19" s="1"/>
      <c r="D19" s="5" t="s">
        <v>35</v>
      </c>
      <c r="E19" s="1"/>
      <c r="F19" s="1"/>
      <c r="G19" s="1"/>
      <c r="H19" s="1"/>
    </row>
    <row r="20" spans="1:8" ht="12.75">
      <c r="A20" s="1"/>
      <c r="B20" s="5" t="s">
        <v>60</v>
      </c>
      <c r="C20" s="1"/>
      <c r="D20" s="1" t="s">
        <v>30</v>
      </c>
      <c r="E20" s="1"/>
      <c r="F20" s="1"/>
      <c r="G20" s="1"/>
      <c r="H20" s="1"/>
    </row>
    <row r="21" spans="1:8" ht="12.75">
      <c r="A21" s="1"/>
      <c r="B21" s="3" t="s">
        <v>5</v>
      </c>
      <c r="C21" s="3"/>
      <c r="D21" s="1"/>
      <c r="E21" s="1"/>
      <c r="F21" s="1"/>
      <c r="G21" s="1"/>
      <c r="H21" s="1"/>
    </row>
    <row r="22" spans="1:8" ht="12.75">
      <c r="A22" s="1"/>
      <c r="B22" s="5" t="s">
        <v>88</v>
      </c>
      <c r="C22" s="3"/>
      <c r="D22" s="1"/>
      <c r="E22" s="1"/>
      <c r="F22" s="1"/>
      <c r="G22" s="1"/>
      <c r="H22" s="1"/>
    </row>
    <row r="23" spans="1:8" ht="12.75">
      <c r="A23" s="1"/>
      <c r="B23" s="18" t="s">
        <v>89</v>
      </c>
      <c r="C23" s="1"/>
      <c r="D23" s="1" t="s">
        <v>30</v>
      </c>
      <c r="E23" s="1"/>
      <c r="F23" s="1"/>
      <c r="G23" s="1"/>
      <c r="H23" s="1"/>
    </row>
    <row r="24" spans="1:8" ht="12.75">
      <c r="A24" s="1"/>
      <c r="B24" s="18" t="s">
        <v>90</v>
      </c>
      <c r="C24" s="1"/>
      <c r="D24" s="1" t="s">
        <v>30</v>
      </c>
      <c r="E24" s="1"/>
      <c r="F24" s="1"/>
      <c r="G24" s="1"/>
      <c r="H24" s="1"/>
    </row>
    <row r="25" spans="1:8" ht="12.75">
      <c r="A25" s="1"/>
      <c r="B25" s="16" t="s">
        <v>87</v>
      </c>
      <c r="C25" s="1"/>
      <c r="D25" s="1" t="s">
        <v>30</v>
      </c>
      <c r="E25" s="1"/>
      <c r="F25" s="1"/>
      <c r="G25" s="1"/>
      <c r="H25" s="1"/>
    </row>
    <row r="26" spans="1:8" ht="12.75">
      <c r="A26" s="1"/>
      <c r="B26" s="18" t="s">
        <v>94</v>
      </c>
      <c r="C26" s="1"/>
      <c r="D26" s="1" t="s">
        <v>30</v>
      </c>
      <c r="E26" s="1"/>
      <c r="F26" s="1"/>
      <c r="G26" s="1"/>
      <c r="H26" s="1"/>
    </row>
    <row r="27" spans="1:8" ht="12.75">
      <c r="A27" s="1"/>
      <c r="B27" s="5" t="s">
        <v>51</v>
      </c>
      <c r="C27" s="1"/>
      <c r="D27" s="1" t="s">
        <v>30</v>
      </c>
      <c r="E27" s="1"/>
      <c r="F27" s="1"/>
      <c r="G27" s="1"/>
      <c r="H27" s="1"/>
    </row>
    <row r="28" spans="1:8" ht="12.75">
      <c r="A28" s="1"/>
      <c r="B28" s="5" t="s">
        <v>46</v>
      </c>
      <c r="C28" s="1"/>
      <c r="D28" s="1" t="s">
        <v>30</v>
      </c>
      <c r="E28" s="1"/>
      <c r="F28" s="1"/>
      <c r="G28" s="1"/>
      <c r="H28" s="1"/>
    </row>
    <row r="29" spans="1:8" ht="12.75">
      <c r="A29" s="1"/>
      <c r="B29" s="5" t="s">
        <v>19</v>
      </c>
      <c r="C29" s="1"/>
      <c r="D29" s="1" t="s">
        <v>35</v>
      </c>
      <c r="E29" s="1"/>
      <c r="F29" s="1"/>
      <c r="G29" s="1"/>
      <c r="H29" s="1"/>
    </row>
    <row r="30" spans="1:8" ht="12.75">
      <c r="A30" s="1"/>
      <c r="B30" s="5" t="s">
        <v>20</v>
      </c>
      <c r="C30" s="1"/>
      <c r="D30" s="1" t="s">
        <v>30</v>
      </c>
      <c r="E30" s="1"/>
      <c r="F30" s="1"/>
      <c r="G30" s="1"/>
      <c r="H30" s="1"/>
    </row>
    <row r="31" spans="1:8" ht="12.75">
      <c r="A31" s="1"/>
      <c r="B31" s="13" t="s">
        <v>98</v>
      </c>
      <c r="C31" s="1"/>
      <c r="D31" s="1" t="s">
        <v>30</v>
      </c>
      <c r="E31" s="1"/>
      <c r="F31" s="1"/>
      <c r="G31" s="1"/>
      <c r="H31" s="1"/>
    </row>
    <row r="32" spans="1:8" ht="12.75">
      <c r="A32" s="1"/>
      <c r="B32" s="15" t="s">
        <v>99</v>
      </c>
      <c r="C32" s="3">
        <v>0.8</v>
      </c>
      <c r="D32" s="1"/>
      <c r="E32" s="33">
        <f>D4*C32*12</f>
        <v>17865.216</v>
      </c>
      <c r="F32" s="1"/>
      <c r="G32" s="1"/>
      <c r="H32" s="1"/>
    </row>
    <row r="33" spans="1:8" ht="12.75">
      <c r="A33" s="1"/>
      <c r="B33" s="18" t="s">
        <v>92</v>
      </c>
      <c r="C33" s="1"/>
      <c r="D33" s="1" t="s">
        <v>33</v>
      </c>
      <c r="E33" s="1"/>
      <c r="F33" s="1"/>
      <c r="G33" s="1"/>
      <c r="H33" s="1"/>
    </row>
    <row r="34" spans="1:8" ht="12.75">
      <c r="A34" s="1"/>
      <c r="B34" s="16" t="s">
        <v>93</v>
      </c>
      <c r="C34" s="1"/>
      <c r="D34" s="1"/>
      <c r="E34" s="1"/>
      <c r="F34" s="1"/>
      <c r="G34" s="1"/>
      <c r="H34" s="1"/>
    </row>
    <row r="35" spans="1:8" ht="12.75">
      <c r="A35" s="1"/>
      <c r="B35" s="18" t="s">
        <v>55</v>
      </c>
      <c r="C35" s="1"/>
      <c r="D35" s="1" t="s">
        <v>32</v>
      </c>
      <c r="E35" s="1"/>
      <c r="F35" s="1"/>
      <c r="G35" s="1"/>
      <c r="H35" s="1"/>
    </row>
    <row r="36" spans="1:8" ht="12.75">
      <c r="A36" s="1"/>
      <c r="B36" s="18" t="s">
        <v>52</v>
      </c>
      <c r="C36" s="1"/>
      <c r="D36" s="1" t="s">
        <v>30</v>
      </c>
      <c r="E36" s="1"/>
      <c r="F36" s="1"/>
      <c r="G36" s="1"/>
      <c r="H36" s="1"/>
    </row>
    <row r="37" spans="1:8" ht="12.75">
      <c r="A37" s="1"/>
      <c r="B37" s="5" t="s">
        <v>21</v>
      </c>
      <c r="C37" s="1"/>
      <c r="D37" s="1" t="s">
        <v>33</v>
      </c>
      <c r="E37" s="1"/>
      <c r="F37" s="1"/>
      <c r="G37" s="1"/>
      <c r="H37" s="1"/>
    </row>
    <row r="38" spans="1:8" ht="12.75">
      <c r="A38" s="1"/>
      <c r="B38" s="5"/>
      <c r="C38" s="1"/>
      <c r="D38" s="5" t="s">
        <v>44</v>
      </c>
      <c r="E38" s="1"/>
      <c r="F38" s="1"/>
      <c r="G38" s="1"/>
      <c r="H38" s="1"/>
    </row>
    <row r="39" spans="1:8" ht="12.75">
      <c r="A39" s="1"/>
      <c r="B39" s="16" t="s">
        <v>91</v>
      </c>
      <c r="C39" s="1"/>
      <c r="D39" s="5" t="s">
        <v>32</v>
      </c>
      <c r="E39" s="1"/>
      <c r="F39" s="1"/>
      <c r="G39" s="1"/>
      <c r="H39" s="1"/>
    </row>
    <row r="40" spans="1:8" ht="12.75">
      <c r="A40" s="1"/>
      <c r="B40" s="5" t="s">
        <v>53</v>
      </c>
      <c r="C40" s="1"/>
      <c r="D40" s="5" t="s">
        <v>33</v>
      </c>
      <c r="E40" s="1"/>
      <c r="F40" s="1"/>
      <c r="G40" s="1"/>
      <c r="H40" s="1"/>
    </row>
    <row r="41" spans="1:8" ht="12.75">
      <c r="A41" s="1"/>
      <c r="B41" s="15" t="s">
        <v>54</v>
      </c>
      <c r="C41" s="3">
        <v>1.55</v>
      </c>
      <c r="D41" s="1"/>
      <c r="E41" s="33">
        <f>D4*C41*12</f>
        <v>34613.856</v>
      </c>
      <c r="F41" s="1"/>
      <c r="G41" s="1"/>
      <c r="H41" s="1"/>
    </row>
    <row r="42" spans="1:8" ht="12.75">
      <c r="A42" s="1"/>
      <c r="B42" s="5" t="s">
        <v>22</v>
      </c>
      <c r="C42" s="1"/>
      <c r="D42" s="1" t="s">
        <v>34</v>
      </c>
      <c r="E42" s="1"/>
      <c r="F42" s="1"/>
      <c r="G42" s="1"/>
      <c r="H42" s="1"/>
    </row>
    <row r="43" spans="2:4" ht="12.75">
      <c r="B43" s="5" t="s">
        <v>23</v>
      </c>
      <c r="C43" s="1"/>
      <c r="D43" s="1" t="s">
        <v>30</v>
      </c>
    </row>
    <row r="44" spans="2:4" ht="12.75">
      <c r="B44" s="13" t="s">
        <v>100</v>
      </c>
      <c r="C44" s="1"/>
      <c r="D44" s="1" t="s">
        <v>35</v>
      </c>
    </row>
    <row r="45" spans="2:4" ht="12.75">
      <c r="B45" s="5" t="s">
        <v>82</v>
      </c>
      <c r="D45" s="5" t="s">
        <v>35</v>
      </c>
    </row>
    <row r="46" spans="2:4" ht="12.75">
      <c r="B46" s="5" t="s">
        <v>6</v>
      </c>
      <c r="C46" s="1"/>
      <c r="D46" s="1" t="s">
        <v>34</v>
      </c>
    </row>
    <row r="47" spans="2:4" ht="12.75">
      <c r="B47" s="5" t="s">
        <v>7</v>
      </c>
      <c r="C47" s="1"/>
      <c r="D47" s="1"/>
    </row>
    <row r="48" spans="2:4" ht="12.75">
      <c r="B48" s="5" t="s">
        <v>8</v>
      </c>
      <c r="C48" s="1"/>
      <c r="D48" s="1"/>
    </row>
    <row r="49" spans="2:4" ht="12.75">
      <c r="B49" s="5" t="s">
        <v>9</v>
      </c>
      <c r="C49" s="1"/>
      <c r="D49" s="1"/>
    </row>
    <row r="50" spans="2:4" ht="12.75">
      <c r="B50" s="5" t="s">
        <v>17</v>
      </c>
      <c r="C50" s="1"/>
      <c r="D50" s="1"/>
    </row>
    <row r="51" spans="2:4" ht="12.75">
      <c r="B51" s="5" t="s">
        <v>11</v>
      </c>
      <c r="C51" s="1"/>
      <c r="D51" s="1" t="s">
        <v>34</v>
      </c>
    </row>
    <row r="52" spans="2:4" ht="12.75">
      <c r="B52" s="5" t="s">
        <v>10</v>
      </c>
      <c r="C52" s="1"/>
      <c r="D52" s="1" t="s">
        <v>30</v>
      </c>
    </row>
    <row r="53" spans="2:4" ht="12.75">
      <c r="B53" s="5" t="s">
        <v>12</v>
      </c>
      <c r="C53" s="1"/>
      <c r="D53" s="1"/>
    </row>
    <row r="54" spans="2:4" ht="12.75">
      <c r="B54" s="18" t="s">
        <v>84</v>
      </c>
      <c r="C54" s="1"/>
      <c r="D54" s="1" t="s">
        <v>30</v>
      </c>
    </row>
    <row r="55" spans="2:4" ht="12.75">
      <c r="B55" s="16" t="s">
        <v>83</v>
      </c>
      <c r="C55" s="1"/>
      <c r="D55" s="1"/>
    </row>
    <row r="56" spans="2:4" ht="12.75">
      <c r="B56" s="5" t="s">
        <v>13</v>
      </c>
      <c r="C56" s="1"/>
      <c r="D56" s="1" t="s">
        <v>30</v>
      </c>
    </row>
    <row r="57" spans="2:4" ht="12.75">
      <c r="B57" s="5" t="s">
        <v>14</v>
      </c>
      <c r="C57" s="1"/>
      <c r="D57" s="1"/>
    </row>
    <row r="58" spans="2:4" ht="12.75">
      <c r="B58" s="5" t="s">
        <v>28</v>
      </c>
      <c r="C58" s="1"/>
      <c r="D58" s="1" t="s">
        <v>30</v>
      </c>
    </row>
    <row r="59" spans="2:4" ht="12.75">
      <c r="B59" s="5" t="s">
        <v>16</v>
      </c>
      <c r="C59" s="1"/>
      <c r="D59" s="1"/>
    </row>
    <row r="60" spans="2:4" ht="12.75">
      <c r="B60" s="5" t="s">
        <v>45</v>
      </c>
      <c r="C60" s="1"/>
      <c r="D60" s="1" t="s">
        <v>30</v>
      </c>
    </row>
    <row r="61" spans="2:4" ht="12.75">
      <c r="B61" s="5" t="s">
        <v>15</v>
      </c>
      <c r="C61" s="1"/>
      <c r="D61" s="1"/>
    </row>
    <row r="62" spans="2:5" ht="12.75">
      <c r="B62" s="15" t="s">
        <v>59</v>
      </c>
      <c r="C62" s="3">
        <v>0.73</v>
      </c>
      <c r="D62" s="1"/>
      <c r="E62" s="34">
        <f>D4*C62*12</f>
        <v>16302.009600000001</v>
      </c>
    </row>
    <row r="63" spans="2:4" ht="12.75">
      <c r="B63" s="5" t="s">
        <v>24</v>
      </c>
      <c r="C63" s="1"/>
      <c r="D63" s="1" t="s">
        <v>34</v>
      </c>
    </row>
    <row r="64" spans="2:4" ht="12.75">
      <c r="B64" s="5" t="s">
        <v>40</v>
      </c>
      <c r="C64" s="1"/>
      <c r="D64" s="1" t="s">
        <v>30</v>
      </c>
    </row>
    <row r="65" spans="2:4" ht="12.75">
      <c r="B65" s="5" t="s">
        <v>36</v>
      </c>
      <c r="C65" s="1"/>
      <c r="D65" s="1"/>
    </row>
    <row r="66" spans="2:4" ht="12.75">
      <c r="B66" s="5" t="s">
        <v>37</v>
      </c>
      <c r="C66" s="1"/>
      <c r="D66" s="1"/>
    </row>
    <row r="67" spans="2:4" ht="12.75">
      <c r="B67" s="5" t="s">
        <v>41</v>
      </c>
      <c r="C67" s="1"/>
      <c r="D67" s="1"/>
    </row>
    <row r="68" spans="2:4" ht="12.75">
      <c r="B68" s="5" t="s">
        <v>38</v>
      </c>
      <c r="C68" s="1"/>
      <c r="D68" s="1"/>
    </row>
    <row r="69" spans="2:5" ht="12.75">
      <c r="B69" s="3" t="s">
        <v>61</v>
      </c>
      <c r="C69" s="3">
        <v>0.3</v>
      </c>
      <c r="D69" s="1"/>
      <c r="E69" s="34">
        <f>D4*C69*12</f>
        <v>6699.456</v>
      </c>
    </row>
    <row r="70" spans="2:4" ht="12.75">
      <c r="B70" s="5" t="s">
        <v>62</v>
      </c>
      <c r="D70" s="5" t="s">
        <v>33</v>
      </c>
    </row>
    <row r="71" spans="2:4" ht="12.75">
      <c r="B71" s="18" t="s">
        <v>63</v>
      </c>
      <c r="D71" s="21" t="s">
        <v>85</v>
      </c>
    </row>
    <row r="72" spans="2:4" ht="12.75">
      <c r="B72" s="5" t="s">
        <v>64</v>
      </c>
      <c r="D72" s="18" t="s">
        <v>30</v>
      </c>
    </row>
    <row r="73" spans="2:4" ht="12.75">
      <c r="B73" s="18" t="s">
        <v>65</v>
      </c>
      <c r="D73" s="1" t="s">
        <v>30</v>
      </c>
    </row>
    <row r="74" spans="2:4" ht="12.75">
      <c r="B74" s="16" t="s">
        <v>66</v>
      </c>
      <c r="D74" s="18" t="s">
        <v>30</v>
      </c>
    </row>
    <row r="75" spans="2:4" ht="12.75">
      <c r="B75" s="16" t="s">
        <v>67</v>
      </c>
      <c r="D75" s="1" t="s">
        <v>30</v>
      </c>
    </row>
    <row r="76" spans="2:4" ht="12.75">
      <c r="B76" s="22" t="s">
        <v>68</v>
      </c>
      <c r="D76" s="1" t="s">
        <v>30</v>
      </c>
    </row>
    <row r="77" spans="2:5" ht="12.75">
      <c r="B77" s="23" t="s">
        <v>69</v>
      </c>
      <c r="C77" s="4">
        <v>0.01</v>
      </c>
      <c r="D77" s="5" t="s">
        <v>70</v>
      </c>
      <c r="E77" s="34">
        <f>D4*C77*12</f>
        <v>223.3152</v>
      </c>
    </row>
    <row r="78" spans="2:4" ht="12.75">
      <c r="B78" s="24" t="s">
        <v>71</v>
      </c>
      <c r="C78" s="3">
        <v>0</v>
      </c>
      <c r="D78" s="1" t="s">
        <v>39</v>
      </c>
    </row>
    <row r="79" spans="2:4" ht="12.75">
      <c r="B79" s="3" t="s">
        <v>25</v>
      </c>
      <c r="C79" s="1"/>
      <c r="D79" s="1"/>
    </row>
    <row r="80" spans="2:4" ht="12.75">
      <c r="B80" s="25" t="s">
        <v>26</v>
      </c>
      <c r="C80" s="1"/>
      <c r="D80" s="1"/>
    </row>
    <row r="81" spans="2:4" ht="12.75">
      <c r="B81" s="25" t="s">
        <v>27</v>
      </c>
      <c r="C81" s="1"/>
      <c r="D81" s="1"/>
    </row>
    <row r="82" spans="2:5" ht="12.75">
      <c r="B82" s="15" t="s">
        <v>72</v>
      </c>
      <c r="C82" s="3">
        <v>0.97</v>
      </c>
      <c r="D82" s="14" t="s">
        <v>56</v>
      </c>
      <c r="E82" s="34">
        <f>D4*C82*12</f>
        <v>21661.5744</v>
      </c>
    </row>
    <row r="83" spans="2:4" ht="12.75">
      <c r="B83" s="3"/>
      <c r="C83" s="37" t="s">
        <v>57</v>
      </c>
      <c r="D83" s="37"/>
    </row>
    <row r="84" spans="2:5" ht="12.75">
      <c r="B84" s="3" t="s">
        <v>95</v>
      </c>
      <c r="C84" s="17">
        <v>0.17</v>
      </c>
      <c r="D84" s="16"/>
      <c r="E84" s="34">
        <f>D4*C84*12</f>
        <v>3796.3584</v>
      </c>
    </row>
    <row r="85" spans="2:5" ht="12.75">
      <c r="B85" s="3" t="s">
        <v>81</v>
      </c>
      <c r="C85" s="17">
        <f>C84+C82+C78+C77+C69+C62+C41+C32+C10</f>
        <v>6.069999999999999</v>
      </c>
      <c r="D85" s="16"/>
      <c r="E85" s="34">
        <f>E84+E82+E77+E69+E62+E41+E32+E10</f>
        <v>135552.32640000002</v>
      </c>
    </row>
    <row r="86" spans="1:5" ht="12.75">
      <c r="A86" s="4">
        <v>2</v>
      </c>
      <c r="B86" s="26" t="s">
        <v>73</v>
      </c>
      <c r="C86" s="17">
        <v>0.74</v>
      </c>
      <c r="D86" s="14" t="s">
        <v>109</v>
      </c>
      <c r="E86" s="34">
        <f>D4*C86*12</f>
        <v>16525.324800000002</v>
      </c>
    </row>
    <row r="87" spans="1:5" ht="12.75">
      <c r="A87" s="4">
        <v>3</v>
      </c>
      <c r="B87" s="27" t="s">
        <v>74</v>
      </c>
      <c r="C87" s="3">
        <v>0.04</v>
      </c>
      <c r="D87" s="1" t="s">
        <v>110</v>
      </c>
      <c r="E87" s="34">
        <f>D4*C87*12</f>
        <v>893.2608</v>
      </c>
    </row>
    <row r="88" spans="1:5" ht="12.75">
      <c r="A88" s="4">
        <v>4</v>
      </c>
      <c r="B88" s="27" t="s">
        <v>75</v>
      </c>
      <c r="C88" s="3">
        <v>0</v>
      </c>
      <c r="D88" s="1" t="s">
        <v>109</v>
      </c>
      <c r="E88" s="4">
        <f>D4*C88*12</f>
        <v>0</v>
      </c>
    </row>
    <row r="89" spans="1:5" ht="12.75">
      <c r="A89" s="20" t="s">
        <v>76</v>
      </c>
      <c r="B89" s="27" t="s">
        <v>77</v>
      </c>
      <c r="C89" s="3">
        <v>1.25</v>
      </c>
      <c r="D89" s="13" t="s">
        <v>109</v>
      </c>
      <c r="E89" s="4">
        <f>D4*C89*12</f>
        <v>27914.399999999998</v>
      </c>
    </row>
    <row r="90" spans="1:5" ht="12.75">
      <c r="A90" s="4">
        <v>6</v>
      </c>
      <c r="B90" s="28" t="s">
        <v>78</v>
      </c>
      <c r="C90" s="3">
        <v>1</v>
      </c>
      <c r="D90" s="1"/>
      <c r="E90" s="34">
        <f>D4*C90*12</f>
        <v>22331.52</v>
      </c>
    </row>
    <row r="91" spans="1:4" ht="12.75">
      <c r="A91" s="4">
        <v>7</v>
      </c>
      <c r="B91" s="29" t="s">
        <v>79</v>
      </c>
      <c r="C91" s="19"/>
      <c r="D91" s="1"/>
    </row>
    <row r="92" spans="2:5" ht="12.75">
      <c r="B92" s="15" t="s">
        <v>80</v>
      </c>
      <c r="C92" s="3">
        <v>2.2</v>
      </c>
      <c r="D92" s="1" t="s">
        <v>109</v>
      </c>
      <c r="E92" s="34">
        <f>D4*C92*12</f>
        <v>49129.344000000005</v>
      </c>
    </row>
    <row r="93" spans="2:5" ht="12.75">
      <c r="B93" s="36" t="s">
        <v>111</v>
      </c>
      <c r="C93" s="3">
        <f>C92+C90+C89+C88+C87+C86+C85</f>
        <v>11.3</v>
      </c>
      <c r="D93" s="1"/>
      <c r="E93" s="34">
        <f>E92+E90+E89+E88+E87+E86+E85</f>
        <v>252346.17600000004</v>
      </c>
    </row>
    <row r="94" spans="1:5" ht="12.75">
      <c r="A94" s="4"/>
      <c r="B94" s="3"/>
      <c r="C94" s="3"/>
      <c r="E94" s="34"/>
    </row>
    <row r="95" spans="2:5" ht="12.75">
      <c r="B95" s="3"/>
      <c r="C95" s="4"/>
      <c r="E95" s="34"/>
    </row>
  </sheetData>
  <sheetProtection/>
  <mergeCells count="4">
    <mergeCell ref="C83:D83"/>
    <mergeCell ref="B2:D2"/>
    <mergeCell ref="B3:D3"/>
    <mergeCell ref="B4:C4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2012-02-15T11:25:06Z</cp:lastPrinted>
  <dcterms:created xsi:type="dcterms:W3CDTF">1996-10-08T23:32:33Z</dcterms:created>
  <dcterms:modified xsi:type="dcterms:W3CDTF">2012-02-20T07:20:42Z</dcterms:modified>
  <cp:category/>
  <cp:version/>
  <cp:contentType/>
  <cp:contentStatus/>
</cp:coreProperties>
</file>