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<sst xmlns="http://schemas.openxmlformats.org/spreadsheetml/2006/main" count="152" uniqueCount="114">
  <si>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</si>
  <si>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</si>
  <si>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</si>
  <si>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</si>
  <si>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</si>
  <si>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</si>
  <si>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</si>
  <si>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</si>
  <si>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</si>
  <si>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</si>
  <si>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</si>
  <si>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</si>
  <si>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</si>
  <si>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</si>
  <si>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</si>
  <si>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</si>
  <si>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</si>
  <si>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</si>
  <si>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</si>
  <si>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</si>
  <si>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</si>
  <si>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</si>
  <si>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</si>
  <si>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</si>
  <si>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</si>
  <si>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</si>
  <si>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</si>
  <si>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</si>
  <si>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</si>
  <si>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</si>
  <si>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</si>
  <si>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</si>
  <si>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</si>
  <si>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</si>
  <si>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</si>
  <si>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</si>
  <si>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</si>
  <si>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</si>
  <si>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</si>
  <si>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</si>
  <si>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</si>
  <si>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</si>
  <si>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</si>
  <si>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</si>
  <si>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</si>
  <si>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</si>
  <si>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</si>
  <si>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</si>
  <si>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</si>
  <si>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</si>
  <si>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</si>
  <si>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</si>
  <si>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</si>
  <si>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</si>
  <si>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</si>
  <si>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</si>
  <si>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</si>
  <si>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</si>
  <si>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</si>
  <si>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</si>
  <si>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</si>
  <si>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</si>
  <si>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</si>
  <si>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</si>
  <si>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</si>
  <si>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</si>
  <si>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</si>
  <si>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</si>
  <si>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</si>
  <si>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</si>
  <si>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</si>
  <si>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</si>
  <si>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</si>
  <si>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</si>
  <si>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</si>
  <si>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</si>
  <si>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</si>
  <si>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</si>
  <si>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</si>
  <si>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</si>
  <si>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</si>
  <si>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</si>
  <si>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</si>
  <si>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</si>
  <si>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</si>
  <si>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</si>
  <si>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</si>
  <si>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</si>
  <si>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</si>
  <si>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</si>
  <si>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</si>
  <si>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</si>
  <si>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</si>
  <si>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</si>
  <si>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</si>
  <si>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</si>
  <si>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</si>
  <si>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</si>
  <si>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</si>
  <si>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</si>
  <si>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</si>
  <si>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</si>
  <si>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</si>
  <si>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</si>
  <si>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</si>
  <si>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</si>
  <si>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</si>
  <si>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</si>
  <si>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</si>
  <si>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</si>
  <si>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</si>
  <si>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</si>
  <si>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б-р Фестивальный д.15 общая площадь: м2</t>
  </si>
  <si>
    <t>План работ и услуг по содержанию на 2011г. с 01.01.2011г.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</si>
</sst>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113</v>
      </c>
      <c r="C2" s="39"/>
      <c r="D2" s="39"/>
    </row>
    <row r="3" spans="2:4" ht="12.75">
      <c r="B3" s="39" t="s">
        <v>102</v>
      </c>
      <c r="C3" s="39"/>
      <c r="D3" s="39"/>
    </row>
    <row r="4" spans="2:4" ht="13.5" thickBot="1">
      <c r="B4" s="40" t="s">
        <v>112</v>
      </c>
      <c r="C4" s="40"/>
      <c r="D4" s="32">
        <v>2255.71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41685.5208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0.39</v>
      </c>
      <c r="D32" s="1"/>
      <c r="E32" s="33">
        <f>D4*C32*12</f>
        <v>10556.7228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41956.206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19760.0196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8120.556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270.6852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26256.4644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4601.6484</v>
      </c>
    </row>
    <row r="85" spans="2:5" ht="12.75">
      <c r="B85" s="3" t="s">
        <v>81</v>
      </c>
      <c r="C85" s="17">
        <f>C84+C82+C78+C77+C69+C62+C41+C32+C10</f>
        <v>5.659999999999999</v>
      </c>
      <c r="D85" s="16"/>
      <c r="E85" s="34">
        <f>E84+E82+E77+E69+E62+E41+E32+E10</f>
        <v>153207.82319999998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34">
        <f>D4*C86*12</f>
        <v>20030.7048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1082.7408</v>
      </c>
    </row>
    <row r="88" spans="1:5" ht="12.75">
      <c r="A88" s="4">
        <v>4</v>
      </c>
      <c r="B88" s="27" t="s">
        <v>75</v>
      </c>
      <c r="C88" s="3">
        <v>0</v>
      </c>
      <c r="D88" s="1" t="s">
        <v>109</v>
      </c>
      <c r="E88" s="4">
        <f>D4*C88*12</f>
        <v>0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33835.649999999994</v>
      </c>
    </row>
    <row r="90" spans="1:5" ht="12.75">
      <c r="A90" s="4">
        <v>6</v>
      </c>
      <c r="B90" s="28" t="s">
        <v>78</v>
      </c>
      <c r="C90" s="3">
        <v>0</v>
      </c>
      <c r="D90" s="1"/>
      <c r="E90" s="34">
        <f>D4*C90*12</f>
        <v>0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34">
        <f>D4*C92*12</f>
        <v>59550.744000000006</v>
      </c>
    </row>
    <row r="93" spans="2:5" ht="12.75">
      <c r="B93" s="36" t="s">
        <v>111</v>
      </c>
      <c r="C93" s="3">
        <f>C92+C90+C89+C88+C87+C86+C85</f>
        <v>9.89</v>
      </c>
      <c r="D93" s="1"/>
      <c r="E93" s="34">
        <f>E92+E90+E89+E88+E87+E86+E85</f>
        <v>267707.6628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2012-02-20T07:30:23Z</dcterms:modified>
  <cp:category/>
  <cp:version/>
  <cp:contentType/>
  <cp:contentStatus/>
</cp:coreProperties>
</file>