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<sst xmlns="http://schemas.openxmlformats.org/spreadsheetml/2006/main" count="156" uniqueCount="117">
  <si>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</si>
  <si>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</si>
  <si>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</si>
  <si>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</si>
  <si>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</si>
  <si>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</si>
  <si>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</si>
  <si>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</si>
  <si>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</si>
  <si>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</si>
  <si>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</si>
  <si>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</si>
  <si>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</si>
  <si>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</si>
  <si>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</si>
  <si>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</si>
  <si>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</si>
  <si>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</si>
  <si>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</si>
  <si>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</si>
  <si>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</si>
  <si>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</si>
  <si>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</si>
  <si>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</si>
  <si>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</si>
  <si>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</si>
  <si>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</si>
  <si>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</si>
  <si>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</si>
  <si>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</si>
  <si>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</si>
  <si>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</si>
  <si>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</si>
  <si>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</si>
  <si>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</si>
  <si>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</si>
  <si>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</si>
  <si>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</si>
  <si>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</si>
  <si>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</si>
  <si>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</si>
  <si>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</si>
  <si>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</si>
  <si>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</si>
  <si>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</si>
  <si>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</si>
  <si>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</si>
  <si>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</si>
  <si>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</si>
  <si>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</si>
  <si>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</si>
  <si>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</si>
  <si>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</si>
  <si>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</si>
  <si>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</si>
  <si>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</si>
  <si>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</si>
  <si>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</si>
  <si>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</si>
  <si>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</si>
  <si>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</si>
  <si>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</si>
  <si>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</si>
  <si>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</si>
  <si>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</si>
  <si>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</si>
  <si>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</si>
  <si>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</si>
  <si>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</si>
  <si>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</si>
  <si>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</si>
  <si>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</si>
  <si>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</si>
  <si>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</si>
  <si>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</si>
  <si>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</si>
  <si>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</si>
  <si>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</si>
  <si>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</si>
  <si>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</si>
  <si>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</si>
  <si>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</si>
  <si>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</si>
  <si>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</si>
  <si>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</si>
  <si>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</si>
  <si>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</si>
  <si>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</si>
  <si>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</si>
  <si>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</si>
  <si>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</si>
  <si>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</si>
  <si>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</si>
  <si>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</si>
  <si>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</si>
  <si>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</si>
  <si>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</si>
  <si>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</si>
  <si>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</si>
  <si>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</si>
  <si>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</si>
  <si>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</si>
  <si>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</si>
  <si>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</si>
  <si>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</si>
  <si>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</si>
  <si>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</si>
  <si>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</si>
  <si>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</si>
  <si>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</si>
  <si>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</si>
  <si>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</si>
  <si>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</si>
  <si>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Техническое обслуживание оборудования пожарной сигнализации и систем</t>
  </si>
  <si>
    <t>дымоудаления</t>
  </si>
  <si>
    <t>8.</t>
  </si>
  <si>
    <t>б-р Пензенский д.11 общая площадь: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</si>
</sst>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55">
      <selection activeCell="D97" sqref="D97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9" t="s">
        <v>102</v>
      </c>
      <c r="C2" s="40"/>
      <c r="D2" s="40"/>
    </row>
    <row r="3" spans="2:4" ht="12.75">
      <c r="B3" s="40" t="s">
        <v>103</v>
      </c>
      <c r="C3" s="40"/>
      <c r="D3" s="40"/>
    </row>
    <row r="4" spans="2:4" ht="13.5" thickBot="1">
      <c r="B4" s="41" t="s">
        <v>116</v>
      </c>
      <c r="C4" s="41"/>
      <c r="D4" s="32">
        <v>5647.97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104374.48560000001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54220.512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105052.24200000001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49476.2172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20332.692000000003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677.7564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65742.3708</v>
      </c>
    </row>
    <row r="83" spans="2:4" ht="12.75">
      <c r="B83" s="3"/>
      <c r="C83" s="38" t="s">
        <v>57</v>
      </c>
      <c r="D83" s="38"/>
    </row>
    <row r="84" spans="2:5" ht="12.75">
      <c r="B84" s="3" t="s">
        <v>95</v>
      </c>
      <c r="C84" s="17">
        <v>0.17</v>
      </c>
      <c r="D84" s="16"/>
      <c r="E84" s="34">
        <f>D4*C84*12</f>
        <v>11521.858800000002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411398.13480000006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34">
        <f>D4*C86*12</f>
        <v>50153.9736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2711.0256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164017.0488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84719.55</v>
      </c>
    </row>
    <row r="90" spans="1:5" ht="12.75">
      <c r="A90" s="4">
        <v>6</v>
      </c>
      <c r="B90" s="28" t="s">
        <v>78</v>
      </c>
      <c r="C90" s="3">
        <v>0</v>
      </c>
      <c r="D90" s="1"/>
      <c r="E90" s="34">
        <f>D4*C90*12</f>
        <v>0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34">
        <f>D4*C92*12</f>
        <v>149106.40800000002</v>
      </c>
    </row>
    <row r="93" spans="1:5" ht="12.75">
      <c r="A93" s="37" t="s">
        <v>115</v>
      </c>
      <c r="B93" s="15" t="s">
        <v>113</v>
      </c>
      <c r="C93" s="3">
        <v>0.47</v>
      </c>
      <c r="D93" s="1" t="s">
        <v>110</v>
      </c>
      <c r="E93" s="34">
        <f>C93*D4*12</f>
        <v>31854.5508</v>
      </c>
    </row>
    <row r="94" spans="2:5" ht="12.75">
      <c r="B94" s="15" t="s">
        <v>114</v>
      </c>
      <c r="C94" s="3"/>
      <c r="D94" s="1"/>
      <c r="E94" s="4"/>
    </row>
    <row r="95" spans="2:5" ht="12.75">
      <c r="B95" s="36" t="s">
        <v>112</v>
      </c>
      <c r="C95" s="3">
        <f>C93+C92+C90+C89+C88+C87+C86+C85</f>
        <v>13.19</v>
      </c>
      <c r="D95" s="1"/>
      <c r="E95" s="34">
        <f>E93+E92+E90+E89+E88+E87+E86+E84+E82+E77+E69+E62+E41+E32+E10</f>
        <v>893960.6915999999</v>
      </c>
    </row>
    <row r="96" spans="1:5" ht="12.75">
      <c r="A96" s="4"/>
      <c r="B96" s="3"/>
      <c r="C96" s="3"/>
      <c r="E96" s="34"/>
    </row>
    <row r="97" spans="2:5" ht="12.75">
      <c r="B97" s="3"/>
      <c r="C97" s="4"/>
      <c r="E97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2012-02-16T13:22:00Z</dcterms:modified>
  <cp:category/>
  <cp:version/>
  <cp:contentType/>
  <cp:contentStatus/>
</cp:coreProperties>
</file>