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<sst xmlns="http://schemas.openxmlformats.org/spreadsheetml/2006/main" count="156" uniqueCount="117">
  <si>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</si>
  <si>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</si>
  <si>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</si>
  <si>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</si>
  <si>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</si>
  <si>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</si>
  <si>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</si>
  <si>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</si>
  <si>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</si>
  <si>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</si>
  <si>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</si>
  <si>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</si>
  <si>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</si>
  <si>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</si>
  <si>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</si>
  <si>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</si>
  <si>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</si>
  <si>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</si>
  <si>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</si>
  <si>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</si>
  <si>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</si>
  <si>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</si>
  <si>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</si>
  <si>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</si>
  <si>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</si>
  <si>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</si>
  <si>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</si>
  <si>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</si>
  <si>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</si>
  <si>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</si>
  <si>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</si>
  <si>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</si>
  <si>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</si>
  <si>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</si>
  <si>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</si>
  <si>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</si>
  <si>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</si>
  <si>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</si>
  <si>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</si>
  <si>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</si>
  <si>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</si>
  <si>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</si>
  <si>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</si>
  <si>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</si>
  <si>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</si>
  <si>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</si>
  <si>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</si>
  <si>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</si>
  <si>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</si>
  <si>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</si>
  <si>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</si>
  <si>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</si>
  <si>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</si>
  <si>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</si>
  <si>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</si>
  <si>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</si>
  <si>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</si>
  <si>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</si>
  <si>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</si>
  <si>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</si>
  <si>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</si>
  <si>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</si>
  <si>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</si>
  <si>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</si>
  <si>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</si>
  <si>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</si>
  <si>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</si>
  <si>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</si>
  <si>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</si>
  <si>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</si>
  <si>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</si>
  <si>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</si>
  <si>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</si>
  <si>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</si>
  <si>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</si>
  <si>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</si>
  <si>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</si>
  <si>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</si>
  <si>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</si>
  <si>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</si>
  <si>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</si>
  <si>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</si>
  <si>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</si>
  <si>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</si>
  <si>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</si>
  <si>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</si>
  <si>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</si>
  <si>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</si>
  <si>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</si>
  <si>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</si>
  <si>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</si>
  <si>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</si>
  <si>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</si>
  <si>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</si>
  <si>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</si>
  <si>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</si>
  <si>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</si>
  <si>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</si>
  <si>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</si>
  <si>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</si>
  <si>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</si>
  <si>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</si>
  <si>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План работ и услуг по содержанию на 2012г.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</si>
  <si>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</si>
  <si>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</si>
  <si>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</si>
  <si>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</si>
  <si>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</si>
  <si>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</si>
  <si>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</si>
  <si>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</si>
  <si>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</si>
  <si>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</si>
  <si>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Техническое обслуживание оборудования пожарной сигнализации и систем</t>
  </si>
  <si>
    <t>дымоудаления</t>
  </si>
  <si>
    <t>8.</t>
  </si>
  <si>
    <t>пр-т Созидателей   д.26  общая площадь: м2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</si>
</sst>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58">
      <selection activeCell="D10" sqref="D10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9" t="s">
        <v>102</v>
      </c>
      <c r="C2" s="40"/>
      <c r="D2" s="40"/>
    </row>
    <row r="3" spans="2:4" ht="12.75">
      <c r="B3" s="40" t="s">
        <v>103</v>
      </c>
      <c r="C3" s="40"/>
      <c r="D3" s="40"/>
    </row>
    <row r="4" spans="2:4" ht="13.5" thickBot="1">
      <c r="B4" s="41" t="s">
        <v>116</v>
      </c>
      <c r="C4" s="41"/>
      <c r="D4" s="32">
        <v>4513.69</v>
      </c>
    </row>
    <row r="5" spans="1:8" ht="12.75">
      <c r="A5" s="6" t="s">
        <v>42</v>
      </c>
      <c r="B5" s="9" t="s">
        <v>0</v>
      </c>
      <c r="C5" s="31" t="s">
        <v>107</v>
      </c>
      <c r="D5" s="6" t="s">
        <v>1</v>
      </c>
      <c r="E5" s="6" t="s">
        <v>104</v>
      </c>
      <c r="F5" s="1"/>
      <c r="G5" s="1"/>
      <c r="H5" s="1"/>
    </row>
    <row r="6" spans="1:8" ht="12.75">
      <c r="A6" s="7" t="s">
        <v>43</v>
      </c>
      <c r="B6" s="7"/>
      <c r="C6" s="10" t="s">
        <v>106</v>
      </c>
      <c r="D6" s="7"/>
      <c r="E6" s="35" t="s">
        <v>109</v>
      </c>
      <c r="F6" s="1"/>
      <c r="G6" s="1"/>
      <c r="H6" s="1"/>
    </row>
    <row r="7" spans="1:8" ht="13.5" thickBot="1">
      <c r="A7" s="8"/>
      <c r="B7" s="8"/>
      <c r="C7" s="11" t="s">
        <v>108</v>
      </c>
      <c r="D7" s="8"/>
      <c r="E7" s="11" t="s">
        <v>105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83412.99119999999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3">
        <f>D4*C32*12</f>
        <v>43331.424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3">
        <f>D4*C41*12</f>
        <v>83954.63399999999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39539.924399999996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16249.283999999996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541.6428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34">
        <f>D4*C82*12</f>
        <v>52539.351599999995</v>
      </c>
    </row>
    <row r="83" spans="2:4" ht="12.75">
      <c r="B83" s="3"/>
      <c r="C83" s="38" t="s">
        <v>57</v>
      </c>
      <c r="D83" s="38"/>
    </row>
    <row r="84" spans="2:5" ht="12.75">
      <c r="B84" s="3" t="s">
        <v>95</v>
      </c>
      <c r="C84" s="17">
        <v>0.17</v>
      </c>
      <c r="D84" s="16"/>
      <c r="E84" s="34">
        <f>D4*C84*12</f>
        <v>9207.9276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328777.1796</v>
      </c>
    </row>
    <row r="86" spans="1:5" ht="12.75">
      <c r="A86" s="4">
        <v>2</v>
      </c>
      <c r="B86" s="26" t="s">
        <v>73</v>
      </c>
      <c r="C86" s="17">
        <v>0.74</v>
      </c>
      <c r="D86" s="14" t="s">
        <v>110</v>
      </c>
      <c r="E86" s="34">
        <f>D4*C86*12</f>
        <v>40081.56719999999</v>
      </c>
    </row>
    <row r="87" spans="1:5" ht="12.75">
      <c r="A87" s="4">
        <v>3</v>
      </c>
      <c r="B87" s="27" t="s">
        <v>74</v>
      </c>
      <c r="C87" s="3">
        <v>0.04</v>
      </c>
      <c r="D87" s="1" t="s">
        <v>111</v>
      </c>
      <c r="E87" s="34">
        <f>D4*C87*12</f>
        <v>2166.5712</v>
      </c>
    </row>
    <row r="88" spans="1:5" ht="12.75">
      <c r="A88" s="4">
        <v>4</v>
      </c>
      <c r="B88" s="27" t="s">
        <v>75</v>
      </c>
      <c r="C88" s="3">
        <v>2.42</v>
      </c>
      <c r="D88" s="1" t="s">
        <v>110</v>
      </c>
      <c r="E88" s="4">
        <f>D4*C88*12</f>
        <v>131077.5576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110</v>
      </c>
      <c r="E89" s="4">
        <f>D4*C89*12</f>
        <v>67705.34999999999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54164.28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110</v>
      </c>
      <c r="E92" s="34">
        <f>D4*C92*12</f>
        <v>119161.416</v>
      </c>
    </row>
    <row r="93" spans="1:5" ht="12.75">
      <c r="A93" s="37" t="s">
        <v>115</v>
      </c>
      <c r="B93" s="15" t="s">
        <v>113</v>
      </c>
      <c r="C93" s="3">
        <v>0.47</v>
      </c>
      <c r="D93" s="1" t="s">
        <v>110</v>
      </c>
      <c r="E93" s="34">
        <f>C93*D4*12</f>
        <v>25457.2116</v>
      </c>
    </row>
    <row r="94" spans="2:5" ht="12.75">
      <c r="B94" s="15" t="s">
        <v>114</v>
      </c>
      <c r="C94" s="3"/>
      <c r="D94" s="1"/>
      <c r="E94" s="4"/>
    </row>
    <row r="95" spans="2:5" ht="12.75">
      <c r="B95" s="36" t="s">
        <v>112</v>
      </c>
      <c r="C95" s="3">
        <f>C93+C92+C90+C89+C88+C87+C86+C85</f>
        <v>14.189999999999998</v>
      </c>
      <c r="D95" s="1"/>
      <c r="E95" s="34">
        <f>E93+E92+E90+E89+E88+E87+E86+E84+E82+E77+E69+E62+E41+E32+E10</f>
        <v>768591.1331999998</v>
      </c>
    </row>
    <row r="96" spans="1:5" ht="12.75">
      <c r="A96" s="4"/>
      <c r="B96" s="3"/>
      <c r="C96" s="3"/>
      <c r="E96" s="34"/>
    </row>
    <row r="97" spans="2:5" ht="12.75">
      <c r="B97" s="3"/>
      <c r="C97" s="4"/>
      <c r="E97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2012-02-16T12:59:59Z</dcterms:modified>
  <cp:category/>
  <cp:version/>
  <cp:contentType/>
  <cp:contentStatus/>
</cp:coreProperties>
</file>