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<sst xmlns="http://schemas.openxmlformats.org/spreadsheetml/2006/main" count="58" uniqueCount="58">
  <si>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</si>
  <si>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</si>
  <si>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</si>
  <si>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</si>
  <si>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</si>
  <si>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</si>
  <si>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1.</t>
  </si>
  <si>
    <t>4. Расход за 2011г.</t>
  </si>
  <si>
    <t>2.</t>
  </si>
  <si>
    <t>4.</t>
  </si>
  <si>
    <t>3.</t>
  </si>
  <si>
    <t>5.</t>
  </si>
  <si>
    <t>9.</t>
  </si>
  <si>
    <t>1. Перерасход средств по текущему ремонту  на 01.01.2012г.- 297161,36руб.</t>
  </si>
  <si>
    <t>2. Плановый сбор на 2011г. 2,7руб.*20069,82м2*12мес.=650262,17 руб.</t>
  </si>
  <si>
    <t>3. Остаток средств по текущему ремонту за 2012г. с учетом перерасхода за 2011г.</t>
  </si>
  <si>
    <t>январь</t>
  </si>
  <si>
    <t>замена почтовых ящиков(2,3,5,7,8,9 п-ды) (ООО "Комплекс-сервис1")</t>
  </si>
  <si>
    <t>устройство вывода ХВС в п-де №6 (ООО "Комплекс-сервис1")</t>
  </si>
  <si>
    <t>ремонт ливневых воронок кв.249(7 п-д), кв.288(8 п-д)(Чумаров М.Н. дог.12-2 от 20.01.12г.)</t>
  </si>
  <si>
    <t>итого за январь</t>
  </si>
  <si>
    <t>март</t>
  </si>
  <si>
    <t>ящик почтовый 1- местный (накл.13989 от 08.11.11г.) 1шт.</t>
  </si>
  <si>
    <t>замена светильников в МОП (ООО "Центр Высоких Технологий" дог.б\н от 11.10.11г.)</t>
  </si>
  <si>
    <t>итого за март</t>
  </si>
  <si>
    <t>апрель</t>
  </si>
  <si>
    <t>установка почтового ящика 2 п-д(ООО "Комплекс-сервис1")</t>
  </si>
  <si>
    <t>ремонт ливневой канализации п-д 7(ООО "Комплекс-сервис1")</t>
  </si>
  <si>
    <t>итого за апрель</t>
  </si>
  <si>
    <t>май</t>
  </si>
  <si>
    <t>ремонт освещения чердачных помещений(ООО "Комплекс-сервис1")</t>
  </si>
  <si>
    <t>изготовление и установка ограждения 8,9 п-д(ООО "Комплекс-сервис1")</t>
  </si>
  <si>
    <t>итого за май</t>
  </si>
  <si>
    <t>июнь</t>
  </si>
  <si>
    <t>окраска дождеприемников 2п-д,1шт.(ООО "Комплекс-сервис1")</t>
  </si>
  <si>
    <t>изготовление и установка металлического дверного блока в техподполье 1 п-д(ООО "Комплекс-сервис1")</t>
  </si>
  <si>
    <t>замена мусороприемных клапанов (ООО "Комплекс-сервис1")</t>
  </si>
  <si>
    <t>итого за июнь</t>
  </si>
  <si>
    <t>ремонт кровли в два слоя пл.137м2,замена ливневой воронки (кв.249)(подр-к:Чумаров М.Н. дог.№12-5 от18.04.12г.)</t>
  </si>
  <si>
    <t>материалы на ремонт кровли(линокром ТПП,ТКП,ливневая воронка) (ав.от.№90 от 03.05.12г.,перем.103 от 03.05.12г. Чумаров М.Н.</t>
  </si>
  <si>
    <t xml:space="preserve"> расход на 01.07.2012г.</t>
  </si>
  <si>
    <t xml:space="preserve"> остаток на 01.07.2012г.</t>
  </si>
  <si>
    <t>Ремонт скамеек и песочниц по адресу: пр.Филатова д.15</t>
  </si>
  <si>
    <t>Возврат материалов  заказчика по адресу: пр.Филатова д.15</t>
  </si>
  <si>
    <t>Ремонт хоз.фекальной канализации в подвале по адресу: пр. Филатова  д.15 (9п)</t>
  </si>
  <si>
    <t>итого за июль</t>
  </si>
  <si>
    <t>пр-т Филатова 15 на 01.10.2012г.</t>
  </si>
  <si>
    <t>7.</t>
  </si>
  <si>
    <t>июль</t>
  </si>
  <si>
    <t>8.</t>
  </si>
  <si>
    <t>август</t>
  </si>
  <si>
    <t>из-е и уст-ка перил  п-д №2 (ООО "Комплекс-сервис1")</t>
  </si>
  <si>
    <t>маслянная окраска ограждения 8.9п-ды(ООО "Комплекс-сервис1")</t>
  </si>
  <si>
    <t>замена зеркала 7п-д(ООО "Лифткомплекс" накл.№ 340 от 28.08.12г.)</t>
  </si>
  <si>
    <t>итого за август</t>
  </si>
  <si>
    <t xml:space="preserve"> расход на 01.10.2012г.</t>
  </si>
  <si>
    <t xml:space="preserve"> остаток на 01.10.2012г.</t>
  </si>
  <si>
    <t>Отчёт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</si>
</sst>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</numFmts>
  <fonts count="25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12" xfId="0" applyNumberFormat="1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 quotePrefix="1">
      <alignment horizontal="left"/>
    </xf>
    <xf numFmtId="2" fontId="3" fillId="0" borderId="14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 quotePrefix="1">
      <alignment horizontal="center" wrapText="1"/>
    </xf>
    <xf numFmtId="0" fontId="5" fillId="0" borderId="17" xfId="0" applyFont="1" applyBorder="1" applyAlignment="1" quotePrefix="1">
      <alignment horizontal="center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5" xfId="0" applyFont="1" applyBorder="1" applyAlignment="1" quotePrefix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 wrapText="1"/>
    </xf>
    <xf numFmtId="0" fontId="5" fillId="0" borderId="19" xfId="0" applyFont="1" applyBorder="1" applyAlignment="1" quotePrefix="1">
      <alignment horizontal="left" wrapText="1"/>
    </xf>
    <xf numFmtId="0" fontId="5" fillId="0" borderId="20" xfId="0" applyFont="1" applyBorder="1" applyAlignment="1" quotePrefix="1">
      <alignment horizontal="left" wrapText="1"/>
    </xf>
    <xf numFmtId="0" fontId="5" fillId="0" borderId="20" xfId="0" applyFont="1" applyBorder="1" applyAlignment="1">
      <alignment wrapText="1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5" xfId="0" applyFont="1" applyBorder="1" applyAlignment="1" quotePrefix="1">
      <alignment horizontal="left" wrapText="1"/>
    </xf>
    <xf numFmtId="0" fontId="7" fillId="0" borderId="16" xfId="0" applyFont="1" applyBorder="1" applyAlignment="1" quotePrefix="1">
      <alignment horizontal="left" wrapText="1"/>
    </xf>
    <xf numFmtId="0" fontId="7" fillId="0" borderId="17" xfId="0" applyFont="1" applyBorder="1" applyAlignment="1" quotePrefix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 quotePrefix="1">
      <alignment horizontal="left"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6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0.13671875" style="0" customWidth="1"/>
    <col min="2" max="2" width="2.7109375" style="0" customWidth="1"/>
    <col min="3" max="3" width="13.00390625" style="0" customWidth="1"/>
    <col min="5" max="5" width="6.7109375" style="0" customWidth="1"/>
    <col min="6" max="6" width="41.57421875" style="0" customWidth="1"/>
    <col min="7" max="7" width="12.8515625" style="0" customWidth="1"/>
    <col min="8" max="8" width="10.57421875" style="0" bestFit="1" customWidth="1"/>
    <col min="9" max="9" width="11.28125" style="0" customWidth="1"/>
    <col min="10" max="10" width="12.7109375" style="0" customWidth="1"/>
  </cols>
  <sheetData>
    <row r="2" spans="3:6" ht="12.75">
      <c r="C2" s="100" t="s">
        <v>57</v>
      </c>
      <c r="D2" s="99"/>
      <c r="E2" s="99"/>
      <c r="F2" s="99"/>
    </row>
    <row r="3" spans="1:8" ht="12.75">
      <c r="A3" s="99" t="s">
        <v>4</v>
      </c>
      <c r="B3" s="99"/>
      <c r="C3" s="99"/>
      <c r="D3" s="99"/>
      <c r="E3" s="99"/>
      <c r="F3" s="99"/>
      <c r="G3" s="99"/>
      <c r="H3" s="4"/>
    </row>
    <row r="4" spans="1:7" ht="12.75">
      <c r="A4" s="100" t="s">
        <v>46</v>
      </c>
      <c r="B4" s="99"/>
      <c r="C4" s="99"/>
      <c r="D4" s="99"/>
      <c r="E4" s="99"/>
      <c r="F4" s="99"/>
      <c r="G4" s="99"/>
    </row>
    <row r="5" spans="1:7" ht="12.75">
      <c r="A5" s="3"/>
      <c r="B5" s="112" t="s">
        <v>13</v>
      </c>
      <c r="C5" s="113"/>
      <c r="D5" s="113"/>
      <c r="E5" s="113"/>
      <c r="F5" s="113"/>
      <c r="G5" s="113"/>
    </row>
    <row r="6" spans="1:7" ht="12.75">
      <c r="A6" s="3"/>
      <c r="B6" s="114" t="s">
        <v>14</v>
      </c>
      <c r="C6" s="115"/>
      <c r="D6" s="115"/>
      <c r="E6" s="115"/>
      <c r="F6" s="115"/>
      <c r="G6" s="115"/>
    </row>
    <row r="7" spans="1:7" ht="12.75">
      <c r="A7" s="3"/>
      <c r="B7" s="114" t="s">
        <v>15</v>
      </c>
      <c r="C7" s="114"/>
      <c r="D7" s="114"/>
      <c r="E7" s="114"/>
      <c r="F7" s="114"/>
      <c r="G7" s="32">
        <v>353100.81</v>
      </c>
    </row>
    <row r="8" spans="1:7" ht="13.5" thickBot="1">
      <c r="A8" s="3"/>
      <c r="B8" s="114" t="s">
        <v>7</v>
      </c>
      <c r="C8" s="116"/>
      <c r="D8" s="116"/>
      <c r="E8" s="116"/>
      <c r="F8" s="116"/>
      <c r="G8" s="116"/>
    </row>
    <row r="9" spans="2:7" ht="12.75">
      <c r="B9" s="2" t="s">
        <v>0</v>
      </c>
      <c r="C9" s="5"/>
      <c r="D9" s="105"/>
      <c r="E9" s="106"/>
      <c r="F9" s="107"/>
      <c r="G9" s="2"/>
    </row>
    <row r="10" spans="2:7" ht="13.5" thickBot="1">
      <c r="B10" s="30" t="s">
        <v>1</v>
      </c>
      <c r="C10" s="33" t="s">
        <v>5</v>
      </c>
      <c r="D10" s="108" t="s">
        <v>3</v>
      </c>
      <c r="E10" s="109"/>
      <c r="F10" s="110"/>
      <c r="G10" s="31" t="s">
        <v>2</v>
      </c>
    </row>
    <row r="11" spans="1:7" ht="12.75">
      <c r="A11" s="37"/>
      <c r="B11" s="41" t="s">
        <v>6</v>
      </c>
      <c r="C11" s="40" t="s">
        <v>16</v>
      </c>
      <c r="D11" s="64" t="s">
        <v>17</v>
      </c>
      <c r="E11" s="67"/>
      <c r="F11" s="68"/>
      <c r="G11" s="46">
        <v>10468</v>
      </c>
    </row>
    <row r="12" spans="1:7" ht="12.75">
      <c r="A12" s="37"/>
      <c r="B12" s="41"/>
      <c r="C12" s="40"/>
      <c r="D12" s="64" t="s">
        <v>18</v>
      </c>
      <c r="E12" s="67"/>
      <c r="F12" s="68"/>
      <c r="G12" s="46">
        <v>2929</v>
      </c>
    </row>
    <row r="13" spans="1:7" ht="24.75" customHeight="1">
      <c r="A13" s="37"/>
      <c r="B13" s="41"/>
      <c r="C13" s="40"/>
      <c r="D13" s="63" t="s">
        <v>19</v>
      </c>
      <c r="E13" s="59"/>
      <c r="F13" s="60"/>
      <c r="G13" s="46">
        <v>4426.8</v>
      </c>
    </row>
    <row r="14" spans="1:7" ht="12.75">
      <c r="A14" s="37"/>
      <c r="B14" s="42"/>
      <c r="C14" s="35" t="s">
        <v>20</v>
      </c>
      <c r="D14" s="64"/>
      <c r="E14" s="67"/>
      <c r="F14" s="68"/>
      <c r="G14" s="22">
        <f>G13+G12+G11</f>
        <v>17823.8</v>
      </c>
    </row>
    <row r="15" spans="1:7" ht="14.25" customHeight="1">
      <c r="A15" s="37"/>
      <c r="B15" s="35" t="s">
        <v>8</v>
      </c>
      <c r="C15" s="35" t="s">
        <v>21</v>
      </c>
      <c r="D15" s="63" t="s">
        <v>22</v>
      </c>
      <c r="E15" s="59"/>
      <c r="F15" s="60"/>
      <c r="G15" s="43">
        <v>230</v>
      </c>
    </row>
    <row r="16" spans="1:7" ht="26.25" customHeight="1">
      <c r="A16" s="37"/>
      <c r="B16" s="42"/>
      <c r="C16" s="35"/>
      <c r="D16" s="58" t="s">
        <v>23</v>
      </c>
      <c r="E16" s="59"/>
      <c r="F16" s="60"/>
      <c r="G16" s="43">
        <v>10200</v>
      </c>
    </row>
    <row r="17" spans="1:7" ht="12.75" customHeight="1">
      <c r="A17" s="37"/>
      <c r="B17" s="42"/>
      <c r="C17" s="35" t="s">
        <v>24</v>
      </c>
      <c r="D17" s="58"/>
      <c r="E17" s="59"/>
      <c r="F17" s="60"/>
      <c r="G17" s="22">
        <f>G16+G15</f>
        <v>10430</v>
      </c>
    </row>
    <row r="18" spans="1:7" ht="16.5" customHeight="1">
      <c r="A18" s="37"/>
      <c r="B18" s="35" t="s">
        <v>10</v>
      </c>
      <c r="C18" s="35" t="s">
        <v>25</v>
      </c>
      <c r="D18" s="63" t="s">
        <v>26</v>
      </c>
      <c r="E18" s="59"/>
      <c r="F18" s="60"/>
      <c r="G18" s="43">
        <v>108</v>
      </c>
    </row>
    <row r="19" spans="1:7" ht="16.5" customHeight="1">
      <c r="A19" s="37"/>
      <c r="B19" s="42"/>
      <c r="C19" s="35"/>
      <c r="D19" s="58" t="s">
        <v>27</v>
      </c>
      <c r="E19" s="59"/>
      <c r="F19" s="60"/>
      <c r="G19" s="43">
        <v>1265</v>
      </c>
    </row>
    <row r="20" spans="1:7" ht="26.25" customHeight="1">
      <c r="A20" s="37"/>
      <c r="B20" s="42"/>
      <c r="C20" s="35"/>
      <c r="D20" s="63" t="s">
        <v>38</v>
      </c>
      <c r="E20" s="59"/>
      <c r="F20" s="60"/>
      <c r="G20" s="43">
        <v>25037.46</v>
      </c>
    </row>
    <row r="21" spans="1:7" ht="12.75">
      <c r="A21" s="37"/>
      <c r="B21" s="42"/>
      <c r="C21" s="39" t="s">
        <v>28</v>
      </c>
      <c r="D21" s="64"/>
      <c r="E21" s="67"/>
      <c r="F21" s="68"/>
      <c r="G21" s="22">
        <f>G20+G19+G18</f>
        <v>26410.46</v>
      </c>
    </row>
    <row r="22" spans="1:7" s="17" customFormat="1" ht="12.75">
      <c r="A22" s="37"/>
      <c r="B22" s="42" t="s">
        <v>9</v>
      </c>
      <c r="C22" s="35" t="s">
        <v>29</v>
      </c>
      <c r="D22" s="64" t="s">
        <v>30</v>
      </c>
      <c r="E22" s="65"/>
      <c r="F22" s="66"/>
      <c r="G22" s="43">
        <v>27809</v>
      </c>
    </row>
    <row r="23" spans="1:7" ht="12.75">
      <c r="A23" s="37"/>
      <c r="B23" s="35"/>
      <c r="C23" s="35"/>
      <c r="D23" s="64" t="s">
        <v>31</v>
      </c>
      <c r="E23" s="92"/>
      <c r="F23" s="93"/>
      <c r="G23" s="43">
        <v>55913</v>
      </c>
    </row>
    <row r="24" spans="1:7" ht="12.75">
      <c r="A24" s="37"/>
      <c r="B24" s="35"/>
      <c r="C24" s="35"/>
      <c r="D24" s="69" t="s">
        <v>39</v>
      </c>
      <c r="E24" s="67"/>
      <c r="F24" s="68"/>
      <c r="G24" s="43">
        <v>25436.7</v>
      </c>
    </row>
    <row r="25" spans="1:7" ht="12.75">
      <c r="A25" s="37"/>
      <c r="B25" s="42"/>
      <c r="C25" s="35" t="s">
        <v>32</v>
      </c>
      <c r="D25" s="64"/>
      <c r="E25" s="65"/>
      <c r="F25" s="66"/>
      <c r="G25" s="22">
        <f>G24+G23+G22</f>
        <v>109158.7</v>
      </c>
    </row>
    <row r="26" spans="1:9" ht="24.75" customHeight="1">
      <c r="A26" s="37"/>
      <c r="B26" s="35" t="s">
        <v>11</v>
      </c>
      <c r="C26" s="35" t="s">
        <v>33</v>
      </c>
      <c r="D26" s="58" t="s">
        <v>34</v>
      </c>
      <c r="E26" s="61"/>
      <c r="F26" s="62"/>
      <c r="G26" s="43">
        <v>1326</v>
      </c>
      <c r="I26" s="25"/>
    </row>
    <row r="27" spans="1:9" ht="23.25" customHeight="1">
      <c r="A27" s="37"/>
      <c r="B27" s="42"/>
      <c r="C27" s="39"/>
      <c r="D27" s="58" t="s">
        <v>35</v>
      </c>
      <c r="E27" s="59"/>
      <c r="F27" s="60"/>
      <c r="G27" s="43">
        <v>6864</v>
      </c>
      <c r="I27" s="25"/>
    </row>
    <row r="28" spans="1:7" s="17" customFormat="1" ht="14.25" customHeight="1">
      <c r="A28" s="37"/>
      <c r="B28" s="42"/>
      <c r="C28" s="36"/>
      <c r="D28" s="69" t="s">
        <v>36</v>
      </c>
      <c r="E28" s="65"/>
      <c r="F28" s="66"/>
      <c r="G28" s="43">
        <v>10855</v>
      </c>
    </row>
    <row r="29" spans="1:7" s="17" customFormat="1" ht="16.5" customHeight="1">
      <c r="A29" s="37"/>
      <c r="B29" s="42">
        <v>6</v>
      </c>
      <c r="C29" s="35" t="s">
        <v>37</v>
      </c>
      <c r="D29" s="56"/>
      <c r="E29" s="57"/>
      <c r="F29" s="73"/>
      <c r="G29" s="49">
        <f>G28+G27+G26</f>
        <v>19045</v>
      </c>
    </row>
    <row r="30" spans="1:9" s="17" customFormat="1" ht="15" customHeight="1">
      <c r="A30" s="37"/>
      <c r="B30" s="42" t="s">
        <v>47</v>
      </c>
      <c r="C30" s="47" t="s">
        <v>48</v>
      </c>
      <c r="D30" s="81" t="s">
        <v>42</v>
      </c>
      <c r="E30" s="82"/>
      <c r="F30" s="83"/>
      <c r="G30" s="50">
        <v>1885</v>
      </c>
      <c r="I30" s="45"/>
    </row>
    <row r="31" spans="1:9" s="17" customFormat="1" ht="15" customHeight="1">
      <c r="A31" s="37"/>
      <c r="B31" s="42"/>
      <c r="C31" s="48"/>
      <c r="D31" s="84" t="s">
        <v>43</v>
      </c>
      <c r="E31" s="85"/>
      <c r="F31" s="86"/>
      <c r="G31" s="51">
        <v>-8940</v>
      </c>
      <c r="I31" s="45"/>
    </row>
    <row r="32" spans="1:9" s="17" customFormat="1" ht="24" customHeight="1">
      <c r="A32" s="37"/>
      <c r="B32" s="42"/>
      <c r="C32" s="48"/>
      <c r="D32" s="81" t="s">
        <v>44</v>
      </c>
      <c r="E32" s="85"/>
      <c r="F32" s="86"/>
      <c r="G32" s="50">
        <v>21736</v>
      </c>
      <c r="I32" s="45"/>
    </row>
    <row r="33" spans="1:9" s="17" customFormat="1" ht="15" customHeight="1">
      <c r="A33" s="37"/>
      <c r="B33" s="42"/>
      <c r="C33" s="35" t="s">
        <v>45</v>
      </c>
      <c r="D33" s="87"/>
      <c r="E33" s="88"/>
      <c r="F33" s="89"/>
      <c r="G33" s="52">
        <f>G32+G31+G30</f>
        <v>14681</v>
      </c>
      <c r="I33" s="45"/>
    </row>
    <row r="34" spans="1:9" ht="12.75">
      <c r="A34" s="37"/>
      <c r="B34" s="42"/>
      <c r="C34" s="35"/>
      <c r="D34" s="64" t="s">
        <v>40</v>
      </c>
      <c r="E34" s="67"/>
      <c r="F34" s="68"/>
      <c r="G34" s="22">
        <f>G29+G25+G21+G17+G14</f>
        <v>182867.96</v>
      </c>
      <c r="H34" s="25"/>
      <c r="I34" s="25"/>
    </row>
    <row r="35" spans="1:7" ht="12.75">
      <c r="A35" s="37"/>
      <c r="B35" s="42"/>
      <c r="C35" s="35"/>
      <c r="D35" s="64" t="s">
        <v>41</v>
      </c>
      <c r="E35" s="67"/>
      <c r="F35" s="68"/>
      <c r="G35" s="22">
        <f>G7-G34</f>
        <v>170232.85</v>
      </c>
    </row>
    <row r="36" spans="1:7" ht="12.75">
      <c r="A36" s="37"/>
      <c r="B36" s="35" t="s">
        <v>49</v>
      </c>
      <c r="C36" s="35" t="s">
        <v>50</v>
      </c>
      <c r="D36" s="69" t="s">
        <v>51</v>
      </c>
      <c r="E36" s="67"/>
      <c r="F36" s="68"/>
      <c r="G36" s="43">
        <v>1242</v>
      </c>
    </row>
    <row r="37" spans="1:7" ht="12.75">
      <c r="A37" s="37"/>
      <c r="B37" s="42"/>
      <c r="C37" s="35"/>
      <c r="D37" s="69" t="s">
        <v>52</v>
      </c>
      <c r="E37" s="67"/>
      <c r="F37" s="68"/>
      <c r="G37" s="43">
        <v>6243</v>
      </c>
    </row>
    <row r="38" spans="1:7" ht="12.75">
      <c r="A38" s="37"/>
      <c r="B38" s="42"/>
      <c r="C38" s="36"/>
      <c r="D38" s="64" t="s">
        <v>53</v>
      </c>
      <c r="E38" s="67"/>
      <c r="F38" s="68"/>
      <c r="G38" s="43">
        <v>1500</v>
      </c>
    </row>
    <row r="39" spans="1:7" ht="12.75" customHeight="1">
      <c r="A39" s="37"/>
      <c r="B39" s="42"/>
      <c r="C39" s="35" t="s">
        <v>54</v>
      </c>
      <c r="D39" s="58"/>
      <c r="E39" s="59"/>
      <c r="F39" s="60"/>
      <c r="G39" s="22">
        <f>G38+G37+G36</f>
        <v>8985</v>
      </c>
    </row>
    <row r="40" spans="1:8" ht="12.75">
      <c r="A40" s="37"/>
      <c r="B40" s="42"/>
      <c r="C40" s="35"/>
      <c r="D40" s="69" t="s">
        <v>55</v>
      </c>
      <c r="E40" s="67"/>
      <c r="F40" s="68"/>
      <c r="G40" s="22">
        <f>G14+G17+G21+G25+G29+G33+G39</f>
        <v>206533.96</v>
      </c>
      <c r="H40" s="44"/>
    </row>
    <row r="41" spans="1:8" s="17" customFormat="1" ht="12.75">
      <c r="A41" s="37"/>
      <c r="B41" s="42"/>
      <c r="C41" s="36"/>
      <c r="D41" s="69" t="s">
        <v>56</v>
      </c>
      <c r="E41" s="67"/>
      <c r="F41" s="68"/>
      <c r="G41" s="22">
        <f>G7-G40</f>
        <v>146566.85</v>
      </c>
      <c r="H41" s="45">
        <f>G35-G33-G39</f>
        <v>146566.85</v>
      </c>
    </row>
    <row r="42" spans="1:7" s="17" customFormat="1" ht="15" customHeight="1">
      <c r="A42" s="37"/>
      <c r="B42" s="42"/>
      <c r="C42" s="36"/>
      <c r="D42" s="58"/>
      <c r="E42" s="61"/>
      <c r="F42" s="62"/>
      <c r="G42" s="22"/>
    </row>
    <row r="43" spans="1:7" s="17" customFormat="1" ht="26.25" customHeight="1">
      <c r="A43" s="37"/>
      <c r="B43" s="42"/>
      <c r="C43" s="36"/>
      <c r="D43" s="70"/>
      <c r="E43" s="71"/>
      <c r="F43" s="72"/>
      <c r="G43" s="18"/>
    </row>
    <row r="44" spans="1:7" s="17" customFormat="1" ht="12.75">
      <c r="A44" s="37"/>
      <c r="B44" s="38"/>
      <c r="C44" s="35"/>
      <c r="D44" s="53"/>
      <c r="E44" s="54"/>
      <c r="F44" s="55"/>
      <c r="G44" s="22"/>
    </row>
    <row r="45" spans="1:7" s="17" customFormat="1" ht="24.75" customHeight="1">
      <c r="A45" s="37"/>
      <c r="B45" s="38"/>
      <c r="C45" s="35"/>
      <c r="D45" s="58"/>
      <c r="E45" s="61"/>
      <c r="F45" s="62"/>
      <c r="G45" s="18"/>
    </row>
    <row r="46" spans="1:8" s="17" customFormat="1" ht="12.75">
      <c r="A46" s="37"/>
      <c r="B46" s="38"/>
      <c r="C46" s="35"/>
      <c r="D46" s="64"/>
      <c r="E46" s="65"/>
      <c r="F46" s="66"/>
      <c r="G46" s="43"/>
      <c r="H46" s="45"/>
    </row>
    <row r="47" spans="1:7" s="17" customFormat="1" ht="12.75">
      <c r="A47" s="37"/>
      <c r="B47" s="42"/>
      <c r="C47" s="35"/>
      <c r="D47" s="64"/>
      <c r="E47" s="67"/>
      <c r="F47" s="68"/>
      <c r="G47" s="18"/>
    </row>
    <row r="48" spans="1:7" s="17" customFormat="1" ht="12.75">
      <c r="A48" s="37"/>
      <c r="B48" s="42"/>
      <c r="C48" s="35"/>
      <c r="D48" s="64"/>
      <c r="E48" s="67"/>
      <c r="F48" s="68"/>
      <c r="G48" s="22"/>
    </row>
    <row r="49" spans="1:7" s="17" customFormat="1" ht="22.5" customHeight="1">
      <c r="A49" s="37"/>
      <c r="B49" s="42" t="s">
        <v>12</v>
      </c>
      <c r="C49" s="35"/>
      <c r="D49" s="58"/>
      <c r="E49" s="59"/>
      <c r="F49" s="60"/>
      <c r="G49" s="43"/>
    </row>
    <row r="50" spans="1:7" s="17" customFormat="1" ht="24.75" customHeight="1">
      <c r="A50" s="37"/>
      <c r="B50" s="42"/>
      <c r="C50" s="35"/>
      <c r="D50" s="58"/>
      <c r="E50" s="59"/>
      <c r="F50" s="60"/>
      <c r="G50" s="43"/>
    </row>
    <row r="51" spans="1:7" s="17" customFormat="1" ht="12.75">
      <c r="A51" s="37"/>
      <c r="B51" s="42"/>
      <c r="C51" s="35"/>
      <c r="D51" s="64"/>
      <c r="E51" s="67"/>
      <c r="F51" s="68"/>
      <c r="G51" s="43"/>
    </row>
    <row r="52" spans="1:7" s="17" customFormat="1" ht="23.25" customHeight="1">
      <c r="A52" s="37"/>
      <c r="B52" s="42"/>
      <c r="C52" s="35"/>
      <c r="D52" s="58"/>
      <c r="E52" s="59"/>
      <c r="F52" s="60"/>
      <c r="G52" s="43"/>
    </row>
    <row r="53" spans="1:7" s="17" customFormat="1" ht="12.75">
      <c r="A53" s="37"/>
      <c r="B53" s="42"/>
      <c r="C53" s="35"/>
      <c r="D53" s="69"/>
      <c r="E53" s="67"/>
      <c r="F53" s="68"/>
      <c r="G53" s="43"/>
    </row>
    <row r="54" spans="1:7" s="17" customFormat="1" ht="23.25" customHeight="1">
      <c r="A54" s="37"/>
      <c r="B54" s="42"/>
      <c r="C54" s="35"/>
      <c r="D54" s="58"/>
      <c r="E54" s="59"/>
      <c r="F54" s="60"/>
      <c r="G54" s="43"/>
    </row>
    <row r="55" spans="1:7" s="17" customFormat="1" ht="14.25" customHeight="1">
      <c r="A55" s="37"/>
      <c r="B55" s="42"/>
      <c r="C55" s="35"/>
      <c r="D55" s="58"/>
      <c r="E55" s="59"/>
      <c r="F55" s="60"/>
      <c r="G55" s="11"/>
    </row>
    <row r="56" spans="1:7" s="17" customFormat="1" ht="12.75">
      <c r="A56" s="37"/>
      <c r="B56" s="42"/>
      <c r="C56" s="35"/>
      <c r="D56" s="64"/>
      <c r="E56" s="67"/>
      <c r="F56" s="68"/>
      <c r="G56" s="22"/>
    </row>
    <row r="57" spans="2:7" s="17" customFormat="1" ht="22.5" customHeight="1">
      <c r="B57" s="35">
        <v>10</v>
      </c>
      <c r="C57" s="35"/>
      <c r="D57" s="58"/>
      <c r="E57" s="59"/>
      <c r="F57" s="60"/>
      <c r="G57" s="18"/>
    </row>
    <row r="58" spans="2:7" ht="23.25" customHeight="1">
      <c r="B58" s="35"/>
      <c r="C58" s="35"/>
      <c r="D58" s="58"/>
      <c r="E58" s="59"/>
      <c r="F58" s="60"/>
      <c r="G58" s="43"/>
    </row>
    <row r="59" spans="2:7" ht="21.75" customHeight="1">
      <c r="B59" s="35"/>
      <c r="C59" s="35"/>
      <c r="D59" s="58"/>
      <c r="E59" s="59"/>
      <c r="F59" s="60"/>
      <c r="G59" s="43"/>
    </row>
    <row r="60" spans="2:7" ht="23.25" customHeight="1">
      <c r="B60" s="35"/>
      <c r="C60" s="35"/>
      <c r="D60" s="63"/>
      <c r="E60" s="59"/>
      <c r="F60" s="60"/>
      <c r="G60" s="43"/>
    </row>
    <row r="61" spans="2:7" ht="12.75">
      <c r="B61" s="35"/>
      <c r="C61" s="35"/>
      <c r="D61" s="64"/>
      <c r="E61" s="65"/>
      <c r="F61" s="66"/>
      <c r="G61" s="43"/>
    </row>
    <row r="62" spans="2:7" ht="24" customHeight="1">
      <c r="B62" s="35"/>
      <c r="C62" s="35"/>
      <c r="D62" s="58"/>
      <c r="E62" s="61"/>
      <c r="F62" s="62"/>
      <c r="G62" s="43"/>
    </row>
    <row r="63" spans="2:7" ht="24" customHeight="1">
      <c r="B63" s="35"/>
      <c r="C63" s="35"/>
      <c r="D63" s="63"/>
      <c r="E63" s="61"/>
      <c r="F63" s="62"/>
      <c r="G63" s="43"/>
    </row>
    <row r="64" spans="2:7" ht="12.75">
      <c r="B64" s="35"/>
      <c r="C64" s="35"/>
      <c r="D64" s="69"/>
      <c r="E64" s="65"/>
      <c r="F64" s="66"/>
      <c r="G64" s="22"/>
    </row>
    <row r="65" spans="2:7" ht="12.75">
      <c r="B65" s="35"/>
      <c r="C65" s="35"/>
      <c r="D65" s="64"/>
      <c r="E65" s="65"/>
      <c r="F65" s="66"/>
      <c r="G65" s="43"/>
    </row>
    <row r="66" spans="2:7" ht="12.75">
      <c r="B66" s="35"/>
      <c r="C66" s="35"/>
      <c r="D66" s="64"/>
      <c r="E66" s="65"/>
      <c r="F66" s="66"/>
      <c r="G66" s="43"/>
    </row>
    <row r="67" spans="2:7" ht="12.75">
      <c r="B67" s="35"/>
      <c r="C67" s="35"/>
      <c r="D67" s="64"/>
      <c r="E67" s="67"/>
      <c r="F67" s="68"/>
      <c r="G67" s="22"/>
    </row>
    <row r="68" spans="2:7" ht="12.75">
      <c r="B68" s="35"/>
      <c r="C68" s="35"/>
      <c r="D68" s="64"/>
      <c r="E68" s="67"/>
      <c r="F68" s="68"/>
      <c r="G68" s="22"/>
    </row>
    <row r="69" spans="2:7" ht="12.75">
      <c r="B69" s="35"/>
      <c r="C69" s="35"/>
      <c r="D69" s="64"/>
      <c r="E69" s="67"/>
      <c r="F69" s="68"/>
      <c r="G69" s="22"/>
    </row>
    <row r="70" spans="2:7" ht="12.75">
      <c r="B70" s="35"/>
      <c r="C70" s="35"/>
      <c r="D70" s="64"/>
      <c r="E70" s="67"/>
      <c r="F70" s="68"/>
      <c r="G70" s="22"/>
    </row>
    <row r="71" spans="2:7" ht="12.75">
      <c r="B71" s="35"/>
      <c r="C71" s="35"/>
      <c r="D71" s="64"/>
      <c r="E71" s="67"/>
      <c r="F71" s="68"/>
      <c r="G71" s="22"/>
    </row>
    <row r="72" spans="2:7" ht="12.75">
      <c r="B72" s="35"/>
      <c r="C72" s="35"/>
      <c r="D72" s="64"/>
      <c r="E72" s="67"/>
      <c r="F72" s="68"/>
      <c r="G72" s="22"/>
    </row>
    <row r="73" spans="2:7" ht="12.75">
      <c r="B73" s="35"/>
      <c r="C73" s="35"/>
      <c r="D73" s="64"/>
      <c r="E73" s="67"/>
      <c r="F73" s="68"/>
      <c r="G73" s="22"/>
    </row>
    <row r="74" spans="2:7" ht="12.75">
      <c r="B74" s="7"/>
      <c r="C74" s="35"/>
      <c r="D74" s="64"/>
      <c r="E74" s="67"/>
      <c r="F74" s="68"/>
      <c r="G74" s="22"/>
    </row>
    <row r="75" spans="2:7" ht="12.75">
      <c r="B75" s="8"/>
      <c r="C75" s="36"/>
      <c r="D75" s="69"/>
      <c r="E75" s="65"/>
      <c r="F75" s="66"/>
      <c r="G75" s="18"/>
    </row>
    <row r="76" spans="2:7" ht="12.75">
      <c r="B76" s="8"/>
      <c r="C76" s="36"/>
      <c r="D76" s="111"/>
      <c r="E76" s="111"/>
      <c r="F76" s="111"/>
      <c r="G76" s="8"/>
    </row>
    <row r="77" spans="2:7" ht="12.75">
      <c r="B77" s="8"/>
      <c r="C77" s="36"/>
      <c r="D77" s="64"/>
      <c r="E77" s="67"/>
      <c r="F77" s="68"/>
      <c r="G77" s="8"/>
    </row>
    <row r="78" spans="2:7" ht="12.75">
      <c r="B78" s="8"/>
      <c r="C78" s="36"/>
      <c r="D78" s="69"/>
      <c r="E78" s="67"/>
      <c r="F78" s="68"/>
      <c r="G78" s="22"/>
    </row>
    <row r="79" spans="2:7" ht="12.75">
      <c r="B79" s="8"/>
      <c r="C79" s="12"/>
      <c r="D79" s="64"/>
      <c r="E79" s="67"/>
      <c r="F79" s="68"/>
      <c r="G79" s="8"/>
    </row>
    <row r="80" spans="2:7" ht="12.75">
      <c r="B80" s="8"/>
      <c r="C80" s="10"/>
      <c r="D80" s="69"/>
      <c r="E80" s="67"/>
      <c r="F80" s="68"/>
      <c r="G80" s="14"/>
    </row>
    <row r="81" spans="2:7" ht="12.75">
      <c r="B81" s="8"/>
      <c r="C81" s="10"/>
      <c r="D81" s="69"/>
      <c r="E81" s="67"/>
      <c r="F81" s="68"/>
      <c r="G81" s="8"/>
    </row>
    <row r="82" spans="2:7" ht="12.75">
      <c r="B82" s="8"/>
      <c r="C82" s="10"/>
      <c r="D82" s="64"/>
      <c r="E82" s="65"/>
      <c r="F82" s="66"/>
      <c r="G82" s="8"/>
    </row>
    <row r="83" spans="2:7" ht="12.75">
      <c r="B83" s="8"/>
      <c r="C83" s="10"/>
      <c r="D83" s="64"/>
      <c r="E83" s="67"/>
      <c r="F83" s="68"/>
      <c r="G83" s="8"/>
    </row>
    <row r="84" spans="2:7" ht="12.75">
      <c r="B84" s="8"/>
      <c r="C84" s="10"/>
      <c r="D84" s="64"/>
      <c r="E84" s="67"/>
      <c r="F84" s="68"/>
      <c r="G84" s="8"/>
    </row>
    <row r="85" spans="2:7" ht="12.75">
      <c r="B85" s="8"/>
      <c r="C85" s="10"/>
      <c r="D85" s="97"/>
      <c r="E85" s="98"/>
      <c r="F85" s="98"/>
      <c r="G85" s="14"/>
    </row>
    <row r="86" spans="2:7" ht="12.75">
      <c r="B86" s="8"/>
      <c r="C86" s="10"/>
      <c r="D86" s="69"/>
      <c r="E86" s="67"/>
      <c r="F86" s="68"/>
      <c r="G86" s="11"/>
    </row>
    <row r="87" spans="2:7" ht="12.75">
      <c r="B87" s="8"/>
      <c r="C87" s="10"/>
      <c r="D87" s="76"/>
      <c r="E87" s="79"/>
      <c r="F87" s="80"/>
      <c r="G87" s="11"/>
    </row>
    <row r="88" spans="2:7" ht="12.75">
      <c r="B88" s="8"/>
      <c r="C88" s="10"/>
      <c r="D88" s="76"/>
      <c r="E88" s="79"/>
      <c r="F88" s="80"/>
      <c r="G88" s="11"/>
    </row>
    <row r="89" spans="2:7" ht="12.75">
      <c r="B89" s="8"/>
      <c r="C89" s="10"/>
      <c r="D89" s="74"/>
      <c r="E89" s="75"/>
      <c r="F89" s="75"/>
      <c r="G89" s="14"/>
    </row>
    <row r="90" spans="2:7" ht="12.75">
      <c r="B90" s="8"/>
      <c r="C90" s="10"/>
      <c r="D90" s="104"/>
      <c r="E90" s="79"/>
      <c r="F90" s="80"/>
      <c r="G90" s="11"/>
    </row>
    <row r="91" spans="2:7" ht="12.75">
      <c r="B91" s="8"/>
      <c r="C91" s="10"/>
      <c r="D91" s="76"/>
      <c r="E91" s="77"/>
      <c r="F91" s="78"/>
      <c r="G91" s="11"/>
    </row>
    <row r="92" spans="2:7" ht="12.75">
      <c r="B92" s="8"/>
      <c r="C92" s="10"/>
      <c r="D92" s="74"/>
      <c r="E92" s="75"/>
      <c r="F92" s="75"/>
      <c r="G92" s="14"/>
    </row>
    <row r="93" spans="2:7" ht="12.75">
      <c r="B93" s="8"/>
      <c r="C93" s="10"/>
      <c r="D93" s="76"/>
      <c r="E93" s="77"/>
      <c r="F93" s="78"/>
      <c r="G93" s="8"/>
    </row>
    <row r="94" spans="2:7" ht="12.75">
      <c r="B94" s="8"/>
      <c r="C94" s="10"/>
      <c r="D94" s="76"/>
      <c r="E94" s="79"/>
      <c r="F94" s="80"/>
      <c r="G94" s="8"/>
    </row>
    <row r="95" spans="2:7" ht="12.75">
      <c r="B95" s="8"/>
      <c r="C95" s="10"/>
      <c r="D95" s="74"/>
      <c r="E95" s="75"/>
      <c r="F95" s="75"/>
      <c r="G95" s="14"/>
    </row>
    <row r="96" spans="2:7" s="17" customFormat="1" ht="12.75">
      <c r="B96" s="8"/>
      <c r="C96" s="16"/>
      <c r="D96" s="76"/>
      <c r="E96" s="79"/>
      <c r="F96" s="80"/>
      <c r="G96" s="8"/>
    </row>
    <row r="97" spans="2:7" ht="12.75">
      <c r="B97" s="8"/>
      <c r="C97" s="12"/>
      <c r="D97" s="76"/>
      <c r="E97" s="77"/>
      <c r="F97" s="78"/>
      <c r="G97" s="11"/>
    </row>
    <row r="98" spans="2:7" ht="12.75">
      <c r="B98" s="8"/>
      <c r="C98" s="10"/>
      <c r="D98" s="74"/>
      <c r="E98" s="75"/>
      <c r="F98" s="75"/>
      <c r="G98" s="14"/>
    </row>
    <row r="99" spans="2:7" ht="12.75">
      <c r="B99" s="8"/>
      <c r="C99" s="9"/>
      <c r="D99" s="90"/>
      <c r="E99" s="91"/>
      <c r="F99" s="91"/>
      <c r="G99" s="8"/>
    </row>
    <row r="100" spans="2:7" ht="12.75">
      <c r="B100" s="8"/>
      <c r="C100" s="9"/>
      <c r="D100" s="76"/>
      <c r="E100" s="77"/>
      <c r="F100" s="78"/>
      <c r="G100" s="8"/>
    </row>
    <row r="101" spans="2:7" ht="12.75">
      <c r="B101" s="8"/>
      <c r="C101" s="9"/>
      <c r="D101" s="76"/>
      <c r="E101" s="77"/>
      <c r="F101" s="78"/>
      <c r="G101" s="8"/>
    </row>
    <row r="102" spans="2:7" ht="12.75">
      <c r="B102" s="8"/>
      <c r="C102" s="10"/>
      <c r="D102" s="74"/>
      <c r="E102" s="75"/>
      <c r="F102" s="75"/>
      <c r="G102" s="14"/>
    </row>
    <row r="103" spans="2:7" ht="12.75">
      <c r="B103" s="8"/>
      <c r="C103" s="9"/>
      <c r="D103" s="91"/>
      <c r="E103" s="91"/>
      <c r="F103" s="91"/>
      <c r="G103" s="8"/>
    </row>
    <row r="104" spans="2:7" ht="12.75">
      <c r="B104" s="34"/>
      <c r="C104" s="9"/>
      <c r="D104" s="76"/>
      <c r="E104" s="79"/>
      <c r="F104" s="80"/>
      <c r="G104" s="8"/>
    </row>
    <row r="105" spans="2:7" ht="12.75">
      <c r="B105" s="13"/>
      <c r="D105" s="74"/>
      <c r="E105" s="75"/>
      <c r="F105" s="75"/>
      <c r="G105" s="14"/>
    </row>
    <row r="106" spans="2:7" ht="12.75">
      <c r="B106" s="29"/>
      <c r="C106" s="9"/>
      <c r="D106" s="76"/>
      <c r="E106" s="77"/>
      <c r="F106" s="78"/>
      <c r="G106" s="11"/>
    </row>
    <row r="107" spans="2:7" ht="12.75">
      <c r="B107" s="8"/>
      <c r="C107" s="9"/>
      <c r="D107" s="74"/>
      <c r="E107" s="75"/>
      <c r="F107" s="75"/>
      <c r="G107" s="14"/>
    </row>
    <row r="108" spans="2:7" ht="12.75">
      <c r="B108" s="8"/>
      <c r="C108" s="9"/>
      <c r="D108" s="76"/>
      <c r="E108" s="77"/>
      <c r="F108" s="78"/>
      <c r="G108" s="14"/>
    </row>
    <row r="109" spans="2:7" ht="12.75">
      <c r="B109" s="8"/>
      <c r="C109" s="9"/>
      <c r="D109" s="74"/>
      <c r="E109" s="75"/>
      <c r="F109" s="75"/>
      <c r="G109" s="14"/>
    </row>
    <row r="110" spans="2:7" ht="12.75">
      <c r="B110" s="8"/>
      <c r="C110" s="9"/>
      <c r="D110" s="94"/>
      <c r="E110" s="95"/>
      <c r="F110" s="96"/>
      <c r="G110" s="11"/>
    </row>
    <row r="111" spans="2:7" ht="12.75">
      <c r="B111" s="8"/>
      <c r="C111" s="9"/>
      <c r="D111" s="104"/>
      <c r="E111" s="79"/>
      <c r="F111" s="80"/>
      <c r="G111" s="11"/>
    </row>
    <row r="112" spans="2:7" ht="12.75">
      <c r="B112" s="8"/>
      <c r="C112" s="9"/>
      <c r="D112" s="76"/>
      <c r="E112" s="79"/>
      <c r="F112" s="80"/>
      <c r="G112" s="11"/>
    </row>
    <row r="113" spans="2:7" ht="12.75">
      <c r="B113" s="8"/>
      <c r="C113" s="9"/>
      <c r="D113" s="90"/>
      <c r="E113" s="91"/>
      <c r="F113" s="91"/>
      <c r="G113" s="23"/>
    </row>
    <row r="114" spans="2:8" ht="12.75">
      <c r="B114" s="8"/>
      <c r="C114" s="9"/>
      <c r="D114" s="74"/>
      <c r="E114" s="75"/>
      <c r="F114" s="75"/>
      <c r="G114" s="14"/>
      <c r="H114" s="6"/>
    </row>
    <row r="115" spans="2:11" s="15" customFormat="1" ht="12.75">
      <c r="B115" s="8"/>
      <c r="C115" s="9"/>
      <c r="D115" s="104"/>
      <c r="E115" s="95"/>
      <c r="F115" s="96"/>
      <c r="G115" s="11"/>
      <c r="I115" s="20"/>
      <c r="J115" s="21"/>
      <c r="K115" s="20"/>
    </row>
    <row r="116" spans="2:11" s="15" customFormat="1" ht="12.75">
      <c r="B116" s="8"/>
      <c r="C116" s="9"/>
      <c r="D116" s="76"/>
      <c r="E116" s="77"/>
      <c r="F116" s="78"/>
      <c r="G116" s="11"/>
      <c r="I116" s="20"/>
      <c r="J116" s="21"/>
      <c r="K116" s="20"/>
    </row>
    <row r="117" spans="2:11" s="15" customFormat="1" ht="12.75">
      <c r="B117" s="8"/>
      <c r="C117" s="9"/>
      <c r="D117" s="76"/>
      <c r="E117" s="77"/>
      <c r="F117" s="78"/>
      <c r="G117" s="11"/>
      <c r="I117" s="20"/>
      <c r="J117" s="21"/>
      <c r="K117" s="20"/>
    </row>
    <row r="118" spans="2:7" ht="12.75">
      <c r="B118" s="8"/>
      <c r="C118" s="9"/>
      <c r="D118" s="74"/>
      <c r="E118" s="75"/>
      <c r="F118" s="75"/>
      <c r="G118" s="14"/>
    </row>
    <row r="119" spans="2:7" ht="12.75">
      <c r="B119" s="8"/>
      <c r="C119" s="9"/>
      <c r="D119" s="90"/>
      <c r="E119" s="91"/>
      <c r="F119" s="91"/>
      <c r="G119" s="8"/>
    </row>
    <row r="120" spans="2:7" ht="12.75">
      <c r="B120" s="8"/>
      <c r="C120" s="7"/>
      <c r="D120" s="91"/>
      <c r="E120" s="91"/>
      <c r="F120" s="91"/>
      <c r="G120" s="8"/>
    </row>
    <row r="121" spans="2:7" ht="12.75">
      <c r="B121" s="8"/>
      <c r="C121" s="13"/>
      <c r="D121" s="74"/>
      <c r="E121" s="75"/>
      <c r="F121" s="75"/>
      <c r="G121" s="14"/>
    </row>
    <row r="122" spans="2:7" ht="12.75">
      <c r="B122" s="8"/>
      <c r="C122" s="13"/>
      <c r="D122" s="104"/>
      <c r="E122" s="95"/>
      <c r="F122" s="96"/>
      <c r="G122" s="11"/>
    </row>
    <row r="123" spans="2:7" ht="12.75">
      <c r="B123" s="8"/>
      <c r="C123" s="13"/>
      <c r="D123" s="76"/>
      <c r="E123" s="77"/>
      <c r="F123" s="78"/>
      <c r="G123" s="11"/>
    </row>
    <row r="124" spans="2:7" ht="12.75">
      <c r="B124" s="8"/>
      <c r="C124" s="13"/>
      <c r="D124" s="76"/>
      <c r="E124" s="77"/>
      <c r="F124" s="78"/>
      <c r="G124" s="11"/>
    </row>
    <row r="125" spans="2:7" ht="12.75">
      <c r="B125" s="8"/>
      <c r="C125" s="13"/>
      <c r="D125" s="76"/>
      <c r="E125" s="77"/>
      <c r="F125" s="78"/>
      <c r="G125" s="11"/>
    </row>
    <row r="126" spans="2:7" ht="12.75">
      <c r="B126" s="8"/>
      <c r="C126" s="13"/>
      <c r="D126" s="104"/>
      <c r="E126" s="95"/>
      <c r="F126" s="96"/>
      <c r="G126" s="11"/>
    </row>
    <row r="127" spans="2:7" ht="12.75">
      <c r="B127" s="8"/>
      <c r="C127" s="13"/>
      <c r="D127" s="74"/>
      <c r="E127" s="75"/>
      <c r="F127" s="75"/>
      <c r="G127" s="14"/>
    </row>
    <row r="128" spans="2:8" ht="12.75">
      <c r="B128" s="13"/>
      <c r="C128" s="7"/>
      <c r="D128" s="104"/>
      <c r="E128" s="95"/>
      <c r="F128" s="96"/>
      <c r="G128" s="19"/>
      <c r="H128" s="24"/>
    </row>
    <row r="129" spans="2:8" ht="12.75">
      <c r="B129" s="13"/>
      <c r="C129" s="13"/>
      <c r="D129" s="103"/>
      <c r="E129" s="95"/>
      <c r="F129" s="96"/>
      <c r="G129" s="8"/>
      <c r="H129" s="25"/>
    </row>
    <row r="130" spans="2:8" ht="12.75">
      <c r="B130" s="26"/>
      <c r="C130" s="26"/>
      <c r="D130" s="27"/>
      <c r="E130" s="27"/>
      <c r="F130" s="27"/>
      <c r="G130" s="28"/>
      <c r="H130" s="25"/>
    </row>
    <row r="131" spans="2:8" ht="12.75">
      <c r="B131" s="26"/>
      <c r="C131" s="26"/>
      <c r="D131" s="27"/>
      <c r="E131" s="27"/>
      <c r="F131" s="27"/>
      <c r="G131" s="28"/>
      <c r="H131" s="25"/>
    </row>
    <row r="132" spans="2:7" ht="12.75">
      <c r="B132" s="101"/>
      <c r="C132" s="102"/>
      <c r="D132" s="102"/>
      <c r="E132" s="102"/>
      <c r="F132" s="102"/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</sheetData>
  <sheetProtection/>
  <mergeCells count="129">
    <mergeCell ref="B5:G5"/>
    <mergeCell ref="B6:G6"/>
    <mergeCell ref="B8:G8"/>
    <mergeCell ref="B7:F7"/>
    <mergeCell ref="D41:F41"/>
    <mergeCell ref="D42:F42"/>
    <mergeCell ref="D38:F38"/>
    <mergeCell ref="D25:F25"/>
    <mergeCell ref="D27:F27"/>
    <mergeCell ref="D11:F11"/>
    <mergeCell ref="D22:F22"/>
    <mergeCell ref="D21:F21"/>
    <mergeCell ref="D28:F28"/>
    <mergeCell ref="D17:F17"/>
    <mergeCell ref="D12:F12"/>
    <mergeCell ref="D13:F13"/>
    <mergeCell ref="D18:F18"/>
    <mergeCell ref="D71:F71"/>
    <mergeCell ref="D126:F126"/>
    <mergeCell ref="D125:F125"/>
    <mergeCell ref="D124:F124"/>
    <mergeCell ref="D123:F123"/>
    <mergeCell ref="D120:F120"/>
    <mergeCell ref="D103:F103"/>
    <mergeCell ref="D117:F117"/>
    <mergeCell ref="D108:F108"/>
    <mergeCell ref="D109:F109"/>
    <mergeCell ref="D77:F77"/>
    <mergeCell ref="D102:F102"/>
    <mergeCell ref="D14:F14"/>
    <mergeCell ref="D16:F16"/>
    <mergeCell ref="D47:F47"/>
    <mergeCell ref="D45:F45"/>
    <mergeCell ref="D46:F46"/>
    <mergeCell ref="D67:F67"/>
    <mergeCell ref="D68:F68"/>
    <mergeCell ref="D70:F70"/>
    <mergeCell ref="D80:F80"/>
    <mergeCell ref="D100:F100"/>
    <mergeCell ref="D95:F95"/>
    <mergeCell ref="D87:F87"/>
    <mergeCell ref="D90:F90"/>
    <mergeCell ref="D83:F83"/>
    <mergeCell ref="D128:F128"/>
    <mergeCell ref="D115:F115"/>
    <mergeCell ref="D118:F118"/>
    <mergeCell ref="D112:F112"/>
    <mergeCell ref="D116:F116"/>
    <mergeCell ref="D15:F15"/>
    <mergeCell ref="D9:F9"/>
    <mergeCell ref="C2:F2"/>
    <mergeCell ref="D72:F72"/>
    <mergeCell ref="D10:F10"/>
    <mergeCell ref="D73:F73"/>
    <mergeCell ref="D69:F69"/>
    <mergeCell ref="D82:F82"/>
    <mergeCell ref="D84:F84"/>
    <mergeCell ref="A3:G3"/>
    <mergeCell ref="A4:G4"/>
    <mergeCell ref="B132:F132"/>
    <mergeCell ref="D121:F121"/>
    <mergeCell ref="D119:F119"/>
    <mergeCell ref="D89:F89"/>
    <mergeCell ref="D104:F104"/>
    <mergeCell ref="D129:F129"/>
    <mergeCell ref="D93:F93"/>
    <mergeCell ref="D122:F122"/>
    <mergeCell ref="D127:F127"/>
    <mergeCell ref="D23:F23"/>
    <mergeCell ref="D35:F35"/>
    <mergeCell ref="D81:F81"/>
    <mergeCell ref="D78:F78"/>
    <mergeCell ref="D110:F110"/>
    <mergeCell ref="D59:F59"/>
    <mergeCell ref="D85:F85"/>
    <mergeCell ref="D40:F40"/>
    <mergeCell ref="D92:F92"/>
    <mergeCell ref="D114:F114"/>
    <mergeCell ref="D113:F113"/>
    <mergeCell ref="D86:F86"/>
    <mergeCell ref="D99:F99"/>
    <mergeCell ref="D91:F91"/>
    <mergeCell ref="D88:F88"/>
    <mergeCell ref="D106:F106"/>
    <mergeCell ref="D97:F97"/>
    <mergeCell ref="D105:F105"/>
    <mergeCell ref="D111:F111"/>
    <mergeCell ref="D39:F39"/>
    <mergeCell ref="D34:F34"/>
    <mergeCell ref="D19:F19"/>
    <mergeCell ref="D26:F26"/>
    <mergeCell ref="D24:F24"/>
    <mergeCell ref="D31:F31"/>
    <mergeCell ref="D32:F32"/>
    <mergeCell ref="D33:F33"/>
    <mergeCell ref="D107:F107"/>
    <mergeCell ref="D98:F98"/>
    <mergeCell ref="D101:F101"/>
    <mergeCell ref="D58:F58"/>
    <mergeCell ref="D94:F94"/>
    <mergeCell ref="D75:F75"/>
    <mergeCell ref="D74:F74"/>
    <mergeCell ref="D96:F96"/>
    <mergeCell ref="D76:F76"/>
    <mergeCell ref="D79:F79"/>
    <mergeCell ref="D66:F66"/>
    <mergeCell ref="D64:F64"/>
    <mergeCell ref="D57:F57"/>
    <mergeCell ref="D60:F60"/>
    <mergeCell ref="D61:F61"/>
    <mergeCell ref="D43:F43"/>
    <mergeCell ref="D44:F44"/>
    <mergeCell ref="D20:F20"/>
    <mergeCell ref="D51:F51"/>
    <mergeCell ref="D49:F49"/>
    <mergeCell ref="D48:F48"/>
    <mergeCell ref="D29:F29"/>
    <mergeCell ref="D37:F37"/>
    <mergeCell ref="D36:F36"/>
    <mergeCell ref="D30:F30"/>
    <mergeCell ref="D63:F63"/>
    <mergeCell ref="D65:F65"/>
    <mergeCell ref="D56:F56"/>
    <mergeCell ref="D53:F53"/>
    <mergeCell ref="D55:F55"/>
    <mergeCell ref="D50:F50"/>
    <mergeCell ref="D54:F54"/>
    <mergeCell ref="D52:F52"/>
    <mergeCell ref="D62:F6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2012-08-16T06:58:50Z</cp:lastPrinted>
  <dcterms:created xsi:type="dcterms:W3CDTF">1996-10-08T23:32:33Z</dcterms:created>
  <dcterms:modified xsi:type="dcterms:W3CDTF">2012-12-19T05:38:11Z</dcterms:modified>
  <cp:category/>
  <cp:version/>
  <cp:contentType/>
  <cp:contentStatus/>
</cp:coreProperties>
</file>